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Игнатьева МР.COMPANY\Desktop\"/>
    </mc:Choice>
  </mc:AlternateContent>
  <bookViews>
    <workbookView xWindow="480" yWindow="60" windowWidth="18195" windowHeight="12090"/>
  </bookViews>
  <sheets>
    <sheet name="Лист1" sheetId="1" r:id="rId1"/>
  </sheets>
  <definedNames>
    <definedName name="_xlnm.Print_Area" localSheetId="0">Лист1!$A$1:$F$21</definedName>
  </definedNames>
  <calcPr calcId="162913"/>
</workbook>
</file>

<file path=xl/calcChain.xml><?xml version="1.0" encoding="utf-8"?>
<calcChain xmlns="http://schemas.openxmlformats.org/spreadsheetml/2006/main">
  <c r="F9" i="1" l="1"/>
  <c r="F16" i="1"/>
  <c r="F8" i="1" l="1"/>
</calcChain>
</file>

<file path=xl/sharedStrings.xml><?xml version="1.0" encoding="utf-8"?>
<sst xmlns="http://schemas.openxmlformats.org/spreadsheetml/2006/main" count="59" uniqueCount="50">
  <si>
    <t>№</t>
  </si>
  <si>
    <t>Форма раскрытия информации об инвестиционных программах</t>
  </si>
  <si>
    <t>Наименование инвестиционной программы (проекта инвестиционной программы)</t>
  </si>
  <si>
    <t>Цели и задачи инвестиционного проекта</t>
  </si>
  <si>
    <t>Срок окупаемости инвестиционного проекта</t>
  </si>
  <si>
    <t>Инвестиционная программа всего, в том числе</t>
  </si>
  <si>
    <t>Ожидаемые социально-экономический и бюджетный эффекты от реализации инвестиционного проекта</t>
  </si>
  <si>
    <t>Форма №3</t>
  </si>
  <si>
    <t>1.</t>
  </si>
  <si>
    <t>Промышленное строительство</t>
  </si>
  <si>
    <t>Доведение до проектных и технологических норм</t>
  </si>
  <si>
    <t>не требуется</t>
  </si>
  <si>
    <t xml:space="preserve">Снижение эксплуатационных затрат </t>
  </si>
  <si>
    <t>Приобретение основных средств</t>
  </si>
  <si>
    <t>Увеличение пропускной способности инфраструктуры</t>
  </si>
  <si>
    <t>АО "Акционерная компания"Железные дороги Якутии"</t>
  </si>
  <si>
    <t>Объем капитальных вложений, млн. руб.</t>
  </si>
  <si>
    <t>Сокращение текучести кадров, привлечение молодых специалистов.</t>
  </si>
  <si>
    <t>Снижение эксплуатационных расходов</t>
  </si>
  <si>
    <t>2.1</t>
  </si>
  <si>
    <t>2.2</t>
  </si>
  <si>
    <t>2.3</t>
  </si>
  <si>
    <t>Реконструкция ст. Алдан участке Беркакит-Томмот</t>
  </si>
  <si>
    <t>Пассажирские вагоны</t>
  </si>
  <si>
    <t>Пассажирские перевозки</t>
  </si>
  <si>
    <t>Основной корпус локомотивного ДЕПО для ремонта тепловозов г.Алдан</t>
  </si>
  <si>
    <t>Прочие основные средства</t>
  </si>
  <si>
    <t>Обслуживание инфраструктуры</t>
  </si>
  <si>
    <t>1.1</t>
  </si>
  <si>
    <t>1.2</t>
  </si>
  <si>
    <t>1.3</t>
  </si>
  <si>
    <t>1.5</t>
  </si>
  <si>
    <t>1.6</t>
  </si>
  <si>
    <t xml:space="preserve">2. </t>
  </si>
  <si>
    <t>Обеспечение энергопотребления объектов инфраструкртуры</t>
  </si>
  <si>
    <t>Автотранспорт и грузоподъемные механизмы</t>
  </si>
  <si>
    <t>Обслуживание объектов инфраструктуры перевозочной деятельности, грузовых операций, капитального строительства</t>
  </si>
  <si>
    <t>2.4</t>
  </si>
  <si>
    <t>2.5</t>
  </si>
  <si>
    <t>Раздельный пункт Тит на участке "Беркакит-Томмот "</t>
  </si>
  <si>
    <t>1.7</t>
  </si>
  <si>
    <t>Прочие объекты строительства</t>
  </si>
  <si>
    <t>Предусмотрены инвестиционной программой Общества</t>
  </si>
  <si>
    <t>(о проектах инвестиционных программ) и отчетах об их реализации за 2023 год</t>
  </si>
  <si>
    <t>Обновление парка путевых машин</t>
  </si>
  <si>
    <t>Путевая техника</t>
  </si>
  <si>
    <t>Формирование энергоцентров</t>
  </si>
  <si>
    <t xml:space="preserve">Путь необщего пользования от железнодорожной станции Нижний Бестях до грузового терминала р. Лена ОАО "Ленское речное пароходство" (2 этап) </t>
  </si>
  <si>
    <t>Возведение объектов гражданского строительства</t>
  </si>
  <si>
    <t>Обеспечение сотрудников и их семей служебным жильем.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</si>
</sst>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1" fillId="0" borderId="0" xfId="0" applyFont="1" applyBorder="1"/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49" fontId="0" fillId="0" borderId="1" xfId="0" applyNumberFormat="1" applyFont="1" applyFill="1" applyBorder="1" applyAlignment="1">
      <alignment vertical="center"/>
    </xf>
    <xf numFmtId="0" fontId="0" fillId="0" borderId="0" xfId="0" applyFill="1"/>
    <xf numFmtId="2" fontId="0" fillId="0" borderId="0" xfId="0" applyNumberFormat="1" applyFill="1"/>
    <xf numFmtId="0" fontId="0" fillId="0" borderId="2" xfId="0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6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Normal="80" zoomScaleSheetLayoutView="100" workbookViewId="0">
      <selection activeCell="H15" sqref="H15"/>
    </sheetView>
  </sheetViews>
  <sheetFormatPr defaultRowHeight="15" x14ac:dyDescent="0.25"/>
  <cols>
    <col min="1" max="1" width="5.42578125" customWidth="1"/>
    <col min="2" max="2" width="52.42578125" customWidth="1"/>
    <col min="3" max="3" width="35.5703125" customWidth="1"/>
    <col min="4" max="4" width="28.5703125" customWidth="1"/>
    <col min="5" max="5" width="13.5703125" hidden="1" customWidth="1"/>
    <col min="6" max="6" width="29.42578125" customWidth="1"/>
  </cols>
  <sheetData>
    <row r="1" spans="1:11" x14ac:dyDescent="0.25">
      <c r="A1" s="6"/>
      <c r="B1" s="6"/>
      <c r="C1" s="6"/>
      <c r="D1" s="6"/>
      <c r="E1" s="6"/>
      <c r="F1" s="5" t="s">
        <v>7</v>
      </c>
    </row>
    <row r="3" spans="1:11" x14ac:dyDescent="0.25">
      <c r="A3" s="23" t="s">
        <v>1</v>
      </c>
      <c r="B3" s="23"/>
      <c r="C3" s="23"/>
      <c r="D3" s="23"/>
      <c r="E3" s="23"/>
      <c r="F3" s="23"/>
    </row>
    <row r="4" spans="1:11" x14ac:dyDescent="0.25">
      <c r="A4" s="23" t="s">
        <v>43</v>
      </c>
      <c r="B4" s="23"/>
      <c r="C4" s="23"/>
      <c r="D4" s="23"/>
      <c r="E4" s="23"/>
      <c r="F4" s="23"/>
    </row>
    <row r="5" spans="1:11" x14ac:dyDescent="0.25">
      <c r="A5" s="23" t="s">
        <v>15</v>
      </c>
      <c r="B5" s="23"/>
      <c r="C5" s="23"/>
      <c r="D5" s="23"/>
      <c r="E5" s="23"/>
      <c r="F5" s="23"/>
    </row>
    <row r="6" spans="1:11" s="1" customFormat="1" ht="150" customHeight="1" x14ac:dyDescent="0.25">
      <c r="A6" s="26" t="s">
        <v>0</v>
      </c>
      <c r="B6" s="26" t="s">
        <v>2</v>
      </c>
      <c r="C6" s="26" t="s">
        <v>3</v>
      </c>
      <c r="D6" s="26" t="s">
        <v>6</v>
      </c>
      <c r="E6" s="26" t="s">
        <v>4</v>
      </c>
      <c r="F6" s="24" t="s">
        <v>16</v>
      </c>
    </row>
    <row r="7" spans="1:11" x14ac:dyDescent="0.25">
      <c r="A7" s="27"/>
      <c r="B7" s="27"/>
      <c r="C7" s="27"/>
      <c r="D7" s="27"/>
      <c r="E7" s="27"/>
      <c r="F7" s="25"/>
    </row>
    <row r="8" spans="1:11" s="2" customFormat="1" ht="30" customHeight="1" x14ac:dyDescent="0.25">
      <c r="A8" s="4"/>
      <c r="B8" s="3" t="s">
        <v>5</v>
      </c>
      <c r="C8" s="3"/>
      <c r="D8" s="3"/>
      <c r="E8" s="3"/>
      <c r="F8" s="20">
        <f>F9+F16</f>
        <v>2212.6710000000003</v>
      </c>
    </row>
    <row r="9" spans="1:11" s="2" customFormat="1" ht="30" customHeight="1" x14ac:dyDescent="0.25">
      <c r="A9" s="14" t="s">
        <v>8</v>
      </c>
      <c r="B9" s="12" t="s">
        <v>9</v>
      </c>
      <c r="C9" s="28"/>
      <c r="D9" s="29"/>
      <c r="E9" s="12"/>
      <c r="F9" s="20">
        <f>SUM(F10:F15)</f>
        <v>1329.183</v>
      </c>
      <c r="G9" s="15"/>
      <c r="H9" s="15"/>
    </row>
    <row r="10" spans="1:11" s="2" customFormat="1" ht="30" customHeight="1" x14ac:dyDescent="0.25">
      <c r="A10" s="16" t="s">
        <v>28</v>
      </c>
      <c r="B10" s="7" t="s">
        <v>39</v>
      </c>
      <c r="C10" s="32" t="s">
        <v>10</v>
      </c>
      <c r="D10" s="32" t="s">
        <v>14</v>
      </c>
      <c r="E10" s="7" t="s">
        <v>11</v>
      </c>
      <c r="F10" s="22">
        <v>139.24600000000001</v>
      </c>
      <c r="G10" s="15"/>
      <c r="H10" s="15"/>
    </row>
    <row r="11" spans="1:11" ht="30" customHeight="1" x14ac:dyDescent="0.25">
      <c r="A11" s="16" t="s">
        <v>29</v>
      </c>
      <c r="B11" s="7" t="s">
        <v>22</v>
      </c>
      <c r="C11" s="32"/>
      <c r="D11" s="32"/>
      <c r="E11" s="7" t="s">
        <v>11</v>
      </c>
      <c r="F11" s="22">
        <v>17.082999999999998</v>
      </c>
      <c r="G11" s="17"/>
      <c r="H11" s="17"/>
    </row>
    <row r="12" spans="1:11" s="2" customFormat="1" ht="51" customHeight="1" x14ac:dyDescent="0.25">
      <c r="A12" s="16" t="s">
        <v>30</v>
      </c>
      <c r="B12" s="11" t="s">
        <v>47</v>
      </c>
      <c r="C12" s="32"/>
      <c r="D12" s="32"/>
      <c r="E12" s="7" t="s">
        <v>11</v>
      </c>
      <c r="F12" s="22">
        <v>557.22199999999998</v>
      </c>
      <c r="G12" s="15"/>
      <c r="H12" s="15"/>
    </row>
    <row r="13" spans="1:11" s="2" customFormat="1" ht="30" customHeight="1" x14ac:dyDescent="0.25">
      <c r="A13" s="16" t="s">
        <v>31</v>
      </c>
      <c r="B13" s="31" t="s">
        <v>25</v>
      </c>
      <c r="C13" s="13" t="s">
        <v>18</v>
      </c>
      <c r="D13" s="13" t="s">
        <v>12</v>
      </c>
      <c r="E13" s="7"/>
      <c r="F13" s="22">
        <v>13.19</v>
      </c>
      <c r="G13" s="8"/>
      <c r="H13" s="8"/>
      <c r="I13" s="8"/>
      <c r="J13" s="8"/>
      <c r="K13" s="10"/>
    </row>
    <row r="14" spans="1:11" ht="45" customHeight="1" x14ac:dyDescent="0.25">
      <c r="A14" s="16" t="s">
        <v>32</v>
      </c>
      <c r="B14" s="11" t="s">
        <v>48</v>
      </c>
      <c r="C14" s="7" t="s">
        <v>49</v>
      </c>
      <c r="D14" s="7" t="s">
        <v>17</v>
      </c>
      <c r="E14" s="7"/>
      <c r="F14" s="21">
        <v>69.650999999999996</v>
      </c>
      <c r="G14" s="17"/>
      <c r="H14" s="17"/>
    </row>
    <row r="15" spans="1:11" ht="45" customHeight="1" x14ac:dyDescent="0.25">
      <c r="A15" s="16" t="s">
        <v>40</v>
      </c>
      <c r="B15" s="7" t="s">
        <v>41</v>
      </c>
      <c r="C15" s="19" t="s">
        <v>42</v>
      </c>
      <c r="D15" s="19" t="s">
        <v>42</v>
      </c>
      <c r="E15" s="7"/>
      <c r="F15" s="21">
        <v>532.79100000000005</v>
      </c>
      <c r="G15" s="17"/>
      <c r="H15" s="17"/>
    </row>
    <row r="16" spans="1:11" s="2" customFormat="1" ht="30" customHeight="1" x14ac:dyDescent="0.25">
      <c r="A16" s="14" t="s">
        <v>33</v>
      </c>
      <c r="B16" s="12" t="s">
        <v>13</v>
      </c>
      <c r="C16" s="28"/>
      <c r="D16" s="29"/>
      <c r="E16" s="12"/>
      <c r="F16" s="20">
        <f>SUM(F17:F21)</f>
        <v>883.48800000000006</v>
      </c>
      <c r="G16" s="15"/>
      <c r="H16" s="15"/>
    </row>
    <row r="17" spans="1:9" ht="30" customHeight="1" x14ac:dyDescent="0.25">
      <c r="A17" s="9" t="s">
        <v>19</v>
      </c>
      <c r="B17" s="7" t="s">
        <v>23</v>
      </c>
      <c r="C17" s="7" t="s">
        <v>24</v>
      </c>
      <c r="D17" s="7" t="s">
        <v>11</v>
      </c>
      <c r="E17" s="7"/>
      <c r="F17" s="21">
        <v>584.02499999999998</v>
      </c>
      <c r="G17" s="17"/>
      <c r="H17" s="17"/>
      <c r="I17" s="30"/>
    </row>
    <row r="18" spans="1:9" ht="30" customHeight="1" x14ac:dyDescent="0.25">
      <c r="A18" s="9" t="s">
        <v>20</v>
      </c>
      <c r="B18" s="7" t="s">
        <v>45</v>
      </c>
      <c r="C18" s="7" t="s">
        <v>44</v>
      </c>
      <c r="D18" s="7" t="s">
        <v>11</v>
      </c>
      <c r="E18" s="7"/>
      <c r="F18" s="21">
        <v>48.537999999999997</v>
      </c>
      <c r="G18" s="17"/>
      <c r="H18" s="17"/>
    </row>
    <row r="19" spans="1:9" ht="30" customHeight="1" x14ac:dyDescent="0.25">
      <c r="A19" s="9" t="s">
        <v>21</v>
      </c>
      <c r="B19" s="7" t="s">
        <v>46</v>
      </c>
      <c r="C19" s="7" t="s">
        <v>34</v>
      </c>
      <c r="D19" s="7" t="s">
        <v>11</v>
      </c>
      <c r="E19" s="7"/>
      <c r="F19" s="21">
        <v>24.436</v>
      </c>
      <c r="G19" s="17"/>
      <c r="H19" s="17"/>
    </row>
    <row r="20" spans="1:9" ht="60.75" customHeight="1" x14ac:dyDescent="0.25">
      <c r="A20" s="9" t="s">
        <v>37</v>
      </c>
      <c r="B20" s="7" t="s">
        <v>35</v>
      </c>
      <c r="C20" s="7" t="s">
        <v>36</v>
      </c>
      <c r="D20" s="7" t="s">
        <v>11</v>
      </c>
      <c r="E20" s="7"/>
      <c r="F20" s="21">
        <v>94.369</v>
      </c>
      <c r="G20" s="17"/>
      <c r="H20" s="17"/>
    </row>
    <row r="21" spans="1:9" ht="30" customHeight="1" x14ac:dyDescent="0.25">
      <c r="A21" s="9" t="s">
        <v>38</v>
      </c>
      <c r="B21" s="7" t="s">
        <v>26</v>
      </c>
      <c r="C21" s="7" t="s">
        <v>27</v>
      </c>
      <c r="D21" s="7" t="s">
        <v>11</v>
      </c>
      <c r="E21" s="7" t="s">
        <v>11</v>
      </c>
      <c r="F21" s="21">
        <v>132.12</v>
      </c>
      <c r="G21" s="17"/>
      <c r="H21" s="17"/>
    </row>
    <row r="22" spans="1:9" x14ac:dyDescent="0.25">
      <c r="A22" s="17"/>
      <c r="B22" s="17"/>
      <c r="C22" s="17"/>
      <c r="D22" s="17"/>
      <c r="E22" s="17"/>
      <c r="F22" s="17"/>
      <c r="G22" s="17"/>
      <c r="H22" s="17"/>
    </row>
    <row r="23" spans="1:9" x14ac:dyDescent="0.25">
      <c r="A23" s="17"/>
      <c r="B23" s="17"/>
      <c r="C23" s="17"/>
      <c r="D23" s="17"/>
      <c r="E23" s="17"/>
      <c r="F23" s="17"/>
      <c r="G23" s="17"/>
      <c r="H23" s="17"/>
    </row>
    <row r="24" spans="1:9" x14ac:dyDescent="0.25">
      <c r="A24" s="17"/>
      <c r="B24" s="17"/>
      <c r="C24" s="17"/>
      <c r="D24" s="17"/>
      <c r="E24" s="17"/>
      <c r="F24" s="17"/>
      <c r="G24" s="17"/>
      <c r="H24" s="17"/>
    </row>
    <row r="25" spans="1:9" x14ac:dyDescent="0.25">
      <c r="A25" s="17"/>
      <c r="B25" s="17"/>
      <c r="C25" s="17"/>
      <c r="D25" s="17"/>
      <c r="E25" s="17"/>
      <c r="F25" s="18"/>
      <c r="G25" s="17"/>
      <c r="H25" s="17"/>
    </row>
    <row r="26" spans="1:9" x14ac:dyDescent="0.25">
      <c r="A26" s="17"/>
      <c r="B26" s="17"/>
      <c r="C26" s="17"/>
      <c r="D26" s="17"/>
      <c r="E26" s="17"/>
      <c r="F26" s="17"/>
      <c r="G26" s="17"/>
      <c r="H26" s="17"/>
    </row>
  </sheetData>
  <mergeCells count="13">
    <mergeCell ref="D10:D12"/>
    <mergeCell ref="C10:C12"/>
    <mergeCell ref="A4:F4"/>
    <mergeCell ref="C9:D9"/>
    <mergeCell ref="C16:D16"/>
    <mergeCell ref="A3:F3"/>
    <mergeCell ref="F6:F7"/>
    <mergeCell ref="E6:E7"/>
    <mergeCell ref="D6:D7"/>
    <mergeCell ref="C6:C7"/>
    <mergeCell ref="B6:B7"/>
    <mergeCell ref="A5:F5"/>
    <mergeCell ref="A6:A7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 Денис Владимирович</dc:creator>
  <cp:lastModifiedBy>Игнатьева Мирослава Раисовна</cp:lastModifiedBy>
  <cp:lastPrinted>2016-04-27T05:24:00Z</cp:lastPrinted>
  <dcterms:created xsi:type="dcterms:W3CDTF">2012-01-17T09:33:22Z</dcterms:created>
  <dcterms:modified xsi:type="dcterms:W3CDTF">2024-05-08T05:59:44Z</dcterms:modified>
</cp:coreProperties>
</file>