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Игнатьева МР.COMPANY\Desktop\"/>
    </mc:Choice>
  </mc:AlternateContent>
  <bookViews>
    <workbookView xWindow="360" yWindow="435" windowWidth="15480" windowHeight="11445"/>
  </bookViews>
  <sheets>
    <sheet name="топливо" sheetId="2" r:id="rId1"/>
  </sheets>
  <definedNames>
    <definedName name="_xlnm._FilterDatabase" localSheetId="0" hidden="1">топливо!$A$18:$P$78</definedName>
  </definedNames>
  <calcPr calcId="162913"/>
</workbook>
</file>

<file path=xl/calcChain.xml><?xml version="1.0" encoding="utf-8"?>
<calcChain xmlns="http://schemas.openxmlformats.org/spreadsheetml/2006/main">
  <c r="I20" i="2" l="1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19" i="2"/>
</calcChain>
</file>

<file path=xl/sharedStrings.xml><?xml version="1.0" encoding="utf-8"?>
<sst xmlns="http://schemas.openxmlformats.org/spreadsheetml/2006/main" count="1335" uniqueCount="179">
  <si>
    <t>Форма 9ж-1</t>
  </si>
  <si>
    <t>Общая форма</t>
  </si>
  <si>
    <t>на территории Российской Федерации</t>
  </si>
  <si>
    <t>№ п/п</t>
  </si>
  <si>
    <t>Дата закупки</t>
  </si>
  <si>
    <t>Способ закупки</t>
  </si>
  <si>
    <t>размещение заказов путем проведения торгов:</t>
  </si>
  <si>
    <t>конкурс</t>
  </si>
  <si>
    <t>аукцион</t>
  </si>
  <si>
    <t>начальная цена (стоимость) договора</t>
  </si>
  <si>
    <t>размещение заказов без проведения торгов:</t>
  </si>
  <si>
    <t>иное</t>
  </si>
  <si>
    <t>Предмет закупки (товары, работы, услуги)</t>
  </si>
  <si>
    <t>Цена за единицу товара, работ, услуг (руб.)</t>
  </si>
  <si>
    <t>Единица измерения</t>
  </si>
  <si>
    <t>Количество (объем товаров, работ, услуг)</t>
  </si>
  <si>
    <t>Сумма закупки (товаров, работ, услуг) (руб.)</t>
  </si>
  <si>
    <t>Поставщик (подрядная организация)</t>
  </si>
  <si>
    <t>Реквизиты документа</t>
  </si>
  <si>
    <t>единст-венный поставщик (подрядчик)</t>
  </si>
  <si>
    <t>Приме-чание</t>
  </si>
  <si>
    <t>Информация о способах приобретения, стоимости и об объемах товаров, необходимых для выполнения (оказания) регулируемых работ (услуг)</t>
  </si>
  <si>
    <t>(наименование субъекта естественных монополий)</t>
  </si>
  <si>
    <t>(наименование субъекта Российской Федерации)</t>
  </si>
  <si>
    <t>Топливо и иные горюче-смазочные материалы</t>
  </si>
  <si>
    <t>кг</t>
  </si>
  <si>
    <t>шт</t>
  </si>
  <si>
    <t>Дизельное топливо кг</t>
  </si>
  <si>
    <t>Дизельное топливо  л</t>
  </si>
  <si>
    <t>тн.</t>
  </si>
  <si>
    <t>Бензин АИ-92</t>
  </si>
  <si>
    <t>Бензин АИ-95</t>
  </si>
  <si>
    <t>Сделка без договора</t>
  </si>
  <si>
    <t>Саханефтегазсбыт Томмотская нефтебаза - филиал АО "Саханефтегазсбыт"</t>
  </si>
  <si>
    <t>Саханефтегазсбыт АО (60 счет)</t>
  </si>
  <si>
    <t>предоставляемые АО "АК"ЖДЯ"</t>
  </si>
  <si>
    <t>Сжиженный природный газ</t>
  </si>
  <si>
    <t>Газ л</t>
  </si>
  <si>
    <t>ТДВ-ГАЗ ООО</t>
  </si>
  <si>
    <t>Природный газ</t>
  </si>
  <si>
    <t>Уголь  (41 сч )</t>
  </si>
  <si>
    <t>Газ м3</t>
  </si>
  <si>
    <t>Сделка без договора (постав)</t>
  </si>
  <si>
    <t>м3</t>
  </si>
  <si>
    <t>Смазка</t>
  </si>
  <si>
    <t>Масло моторное</t>
  </si>
  <si>
    <t>Уголь  (10 сч )</t>
  </si>
  <si>
    <t>Федотов Руслан Еремеевич ИП</t>
  </si>
  <si>
    <t>Тосол кг</t>
  </si>
  <si>
    <t>Подшивалова Ольга Федоровна ИП</t>
  </si>
  <si>
    <t>АЛДАНГАЗ ООО</t>
  </si>
  <si>
    <t>Договор №1 на отпуск газа от 05.05.2016г.</t>
  </si>
  <si>
    <t>запрос предложений</t>
  </si>
  <si>
    <t>Масло  М14Д2 кг</t>
  </si>
  <si>
    <t>Электролит л</t>
  </si>
  <si>
    <t>Масло л</t>
  </si>
  <si>
    <t>Роснефть НК ПАО</t>
  </si>
  <si>
    <t>Сахатранснефтегаз УГРС/УСД АО</t>
  </si>
  <si>
    <t>МЕРИДИАН ООО (ИНН 2720053306)</t>
  </si>
  <si>
    <t>ФАРОС ООО</t>
  </si>
  <si>
    <t>Договор № 5П-16/1 от 30.11.2021г. на поставку природного газа</t>
  </si>
  <si>
    <t>сделка без договора</t>
  </si>
  <si>
    <t>Договор № 60./20/04/2022 от 20.04.2022г. поставки нефтепродуктов</t>
  </si>
  <si>
    <t>*</t>
  </si>
  <si>
    <t>Сжиженный природный газ (Алдангаз) м3</t>
  </si>
  <si>
    <t>Масло трансмиссионное  75W90</t>
  </si>
  <si>
    <t>Масло моторное 10W40</t>
  </si>
  <si>
    <t>Масло 2-х тактное</t>
  </si>
  <si>
    <t>ВЛАДИНВЕСТ АО</t>
  </si>
  <si>
    <t>АВТО ЦЕНТР САМАРАГД ООО</t>
  </si>
  <si>
    <t>АВТО НСК ООО</t>
  </si>
  <si>
    <t xml:space="preserve">Генеральное соглашение № 100022/04137Д от 03.08.2022г. </t>
  </si>
  <si>
    <t xml:space="preserve">Договор № 1171100028 от 15.12.2022г. </t>
  </si>
  <si>
    <t xml:space="preserve">Договор № 8 от 29.03.2016г. на отпуск сжиженного газа </t>
  </si>
  <si>
    <t>Договор № 1011100198 от 13.01.2023г. купли-продажи нефтепродуктов посредством пластиковых карт "онлайн"</t>
  </si>
  <si>
    <t>СДЕЛКИ БЕЗ ДОГОВОРА -2024 год</t>
  </si>
  <si>
    <t xml:space="preserve">л </t>
  </si>
  <si>
    <t>04.01.2025 12:12:12</t>
  </si>
  <si>
    <t>06.01.2025 12:12:12</t>
  </si>
  <si>
    <t>09.01.2025 18:00:00</t>
  </si>
  <si>
    <t>13.01.2025 12:12:12</t>
  </si>
  <si>
    <t>14.01.2025 12:12:12</t>
  </si>
  <si>
    <t>17.01.2025 12:12:12</t>
  </si>
  <si>
    <t>18.01.2025 12:12:12</t>
  </si>
  <si>
    <t>20.01.2025 12:12:12</t>
  </si>
  <si>
    <t>22.01.2025 12:12:12</t>
  </si>
  <si>
    <t>23.01.2025 12:12:12</t>
  </si>
  <si>
    <t>29.01.2025 12:12:12</t>
  </si>
  <si>
    <t>30.01.2025 12:12:12</t>
  </si>
  <si>
    <t>31.01.2025 12:12:12</t>
  </si>
  <si>
    <t>31.01.2025 13:00:00</t>
  </si>
  <si>
    <t>06.02.2025 12:12:12</t>
  </si>
  <si>
    <t>07.02.2025 23:59:59</t>
  </si>
  <si>
    <t>11.02.2025 12:12:12</t>
  </si>
  <si>
    <t>16.02.2025 12:12:12</t>
  </si>
  <si>
    <t>17.02.2025 12:12:12</t>
  </si>
  <si>
    <t>19.02.2025 12:12:12</t>
  </si>
  <si>
    <t>20.02.2025 12:12:12</t>
  </si>
  <si>
    <t>20.02.2025 23:59:59</t>
  </si>
  <si>
    <t>21.02.2025 12:12:12</t>
  </si>
  <si>
    <t>23.02.2025 12:12:12</t>
  </si>
  <si>
    <t>25.02.2025 12:12:12</t>
  </si>
  <si>
    <t>26.02.2025 12:12:12</t>
  </si>
  <si>
    <t>28.02.2025 12:12:12</t>
  </si>
  <si>
    <t>03.03.2025 12:12:12</t>
  </si>
  <si>
    <t>04.03.2025 12:12:12</t>
  </si>
  <si>
    <t>05.03.2025 12:12:12</t>
  </si>
  <si>
    <t>06.03.2025 12:12:12</t>
  </si>
  <si>
    <t>08.03.2025 12:12:12</t>
  </si>
  <si>
    <t>10.03.2025 12:12:12</t>
  </si>
  <si>
    <t>11.03.2025 12:12:12</t>
  </si>
  <si>
    <t>12.03.2025 12:12:12</t>
  </si>
  <si>
    <t>12.03.2025 13:13:13</t>
  </si>
  <si>
    <t>13.03.2025 12:12:12</t>
  </si>
  <si>
    <t>17.03.2025 12:12:12</t>
  </si>
  <si>
    <t>18.03.2025 12:12:12</t>
  </si>
  <si>
    <t>19.03.2025 12:12:12</t>
  </si>
  <si>
    <t>20.03.2025 12:12:12</t>
  </si>
  <si>
    <t>20.03.2025 23:59:59</t>
  </si>
  <si>
    <t>21.03.2025 12:12:12</t>
  </si>
  <si>
    <t>25.03.2025 12:12:12</t>
  </si>
  <si>
    <t>26.03.2025 12:12:12</t>
  </si>
  <si>
    <t>27.03.2025 12:12:12</t>
  </si>
  <si>
    <t>27.03.2025 13:13:13</t>
  </si>
  <si>
    <t>29.03.2025 12:12:12</t>
  </si>
  <si>
    <t>30.03.2025 12:12:12</t>
  </si>
  <si>
    <t>31.03.2025 12:12:12</t>
  </si>
  <si>
    <t>Масло трансмиссионное*</t>
  </si>
  <si>
    <t>Масло редукторное Devon CLP- 460 кг.</t>
  </si>
  <si>
    <t>Масло трансформаторное</t>
  </si>
  <si>
    <t>Препарат модификатор ЭМПИ-1</t>
  </si>
  <si>
    <t>Паста эМПи-4</t>
  </si>
  <si>
    <t>Масло моторное 5W30</t>
  </si>
  <si>
    <t>Смазка Циатим 201</t>
  </si>
  <si>
    <t>Жидкость для системы дизельных двигателей л.</t>
  </si>
  <si>
    <t>Смазка СТП-3 (бочка 190кг)</t>
  </si>
  <si>
    <t>Газ кг</t>
  </si>
  <si>
    <t>Смазка Буксол</t>
  </si>
  <si>
    <t>Масло трансмиссионное ТМ-9П л</t>
  </si>
  <si>
    <t>Масло трансмиссионное SlNTEC ATF-lll для АКП</t>
  </si>
  <si>
    <t>Жидкость тормозная кг</t>
  </si>
  <si>
    <t>Смазка Shell Gadus S2</t>
  </si>
  <si>
    <t>Масло 2Т полусинтетическое для 2-х тактных двигателей л.</t>
  </si>
  <si>
    <t>Масло  для двигателей</t>
  </si>
  <si>
    <t>Антифриз</t>
  </si>
  <si>
    <t>Смазка л</t>
  </si>
  <si>
    <t>СПГ ООО</t>
  </si>
  <si>
    <t>ЗАВОД СМАЗОЧНЫХ МАТЕРИАЛОВ ДЕВОН ООО</t>
  </si>
  <si>
    <t>ЭНРОН ГРУПП ООО</t>
  </si>
  <si>
    <t>ФАКТОРИЯ ЛС ООО</t>
  </si>
  <si>
    <t>ГЛОБАЛ ЭКСПЕРТ ООО</t>
  </si>
  <si>
    <t>АВТОМИР ДС  ООО</t>
  </si>
  <si>
    <t>ТЕХПРОД-НН ООО</t>
  </si>
  <si>
    <t>САХАМЕТАН ООО</t>
  </si>
  <si>
    <t>РАЗРЕЗ ПРАВО-КАБАКТИНСКИЙ АО</t>
  </si>
  <si>
    <t xml:space="preserve">Прочие покупатели   и поставщики </t>
  </si>
  <si>
    <t>Мельников Николай Николаевич</t>
  </si>
  <si>
    <t>ООО КОМПАНИЯ "МАСЛА И СМАЗКИ"</t>
  </si>
  <si>
    <t>СМ ООО НПП (ИНН 0278970731)</t>
  </si>
  <si>
    <t>ООО ТД НМ</t>
  </si>
  <si>
    <t>МАСТАК ЦЕНТР ООО</t>
  </si>
  <si>
    <t>АМК ГРУПП ООО</t>
  </si>
  <si>
    <t>КОМУС-РАЗВИТИЕ ООО</t>
  </si>
  <si>
    <t>ВсеИнструменты.ру  ООО</t>
  </si>
  <si>
    <t>ТЕХСЕРВИС-ЯКУТИЯ АО</t>
  </si>
  <si>
    <t>Договор № 1495761784 от 01.12.2024г. поставки нефтепродуктов посредством топливных карт (ТОММОТ)</t>
  </si>
  <si>
    <t>ДОГОВОР ПОСТАВКИ № 251.12-24 от 09.01.2025г. (ТЕНДЕР)</t>
  </si>
  <si>
    <t xml:space="preserve">Договор № ВИ-2024-109 от 22.07.2024г. </t>
  </si>
  <si>
    <t>Сделка по договору</t>
  </si>
  <si>
    <t>Договор поставки № 91.05-24 от 19.06.2024 (ТЕНДЕР)</t>
  </si>
  <si>
    <t>Договор № 1795972139 от 03.12.2024г. поставки нефтепродуктов и метана посредством топливных карт (ЯКУТСК)</t>
  </si>
  <si>
    <t>СДЕЛКА БЕЗ ДОГОВОРА</t>
  </si>
  <si>
    <t>Договор № 2 от 01.01.2024г. поставки регазифицированного сжиж природ газа по газораспр сети</t>
  </si>
  <si>
    <t>Договор поставки № 207.10-24 от 31.10.2024г. (ТЕНДЕР)</t>
  </si>
  <si>
    <t>Сделка без договора 2025 г (пропан)</t>
  </si>
  <si>
    <t xml:space="preserve">Договор № ТКО-3841/25 от 28.01.2025г. </t>
  </si>
  <si>
    <t>Договор № 01.01-25 от 10.02.2025г. (ТЕНДЕР)</t>
  </si>
  <si>
    <t>Сделка без договора  2024г</t>
  </si>
  <si>
    <t>за период:  1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</si>
</sst>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,##0.000"/>
    <numFmt numFmtId="185" formatCode="0.000"/>
    <numFmt numFmtId="187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sz val="8"/>
      <name val="Arial"/>
      <family val="2"/>
    </font>
    <font>
      <sz val="9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187" fontId="7" fillId="0" borderId="1" xfId="0" applyNumberFormat="1" applyFont="1" applyBorder="1"/>
    <xf numFmtId="0" fontId="7" fillId="0" borderId="1" xfId="0" applyFont="1" applyBorder="1"/>
    <xf numFmtId="0" fontId="0" fillId="0" borderId="1" xfId="0" applyBorder="1"/>
    <xf numFmtId="0" fontId="7" fillId="0" borderId="1" xfId="0" applyFont="1" applyFill="1" applyBorder="1"/>
    <xf numFmtId="0" fontId="0" fillId="0" borderId="3" xfId="0" applyBorder="1" applyAlignment="1">
      <alignment horizontal="center" wrapText="1"/>
    </xf>
    <xf numFmtId="0" fontId="5" fillId="0" borderId="1" xfId="1" applyNumberFormat="1" applyFont="1" applyBorder="1" applyAlignment="1">
      <alignment vertical="top" wrapText="1"/>
    </xf>
    <xf numFmtId="185" fontId="5" fillId="0" borderId="1" xfId="1" applyNumberFormat="1" applyFont="1" applyBorder="1" applyAlignment="1">
      <alignment horizontal="right" vertical="top"/>
    </xf>
    <xf numFmtId="4" fontId="5" fillId="0" borderId="1" xfId="1" applyNumberFormat="1" applyFont="1" applyBorder="1" applyAlignment="1">
      <alignment horizontal="right" vertical="top" wrapText="1"/>
    </xf>
    <xf numFmtId="179" fontId="5" fillId="0" borderId="1" xfId="1" applyNumberFormat="1" applyFont="1" applyBorder="1" applyAlignment="1">
      <alignment horizontal="right" vertical="top"/>
    </xf>
    <xf numFmtId="2" fontId="5" fillId="0" borderId="1" xfId="1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center" wrapText="1"/>
    </xf>
  </cellXfs>
  <cellStyles count="3">
    <cellStyle name="Обычный" xfId="0" builtinId="0"/>
    <cellStyle name="Обычный_топливо" xfId="1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6"/>
  <sheetViews>
    <sheetView tabSelected="1" zoomScale="85" zoomScaleNormal="85" workbookViewId="0">
      <selection activeCell="E16" sqref="E16:E17"/>
    </sheetView>
  </sheetViews>
  <sheetFormatPr defaultRowHeight="15" x14ac:dyDescent="0.25"/>
  <cols>
    <col min="1" max="1" width="7.28515625" style="9" customWidth="1"/>
    <col min="2" max="2" width="11.5703125" style="8" customWidth="1"/>
    <col min="3" max="3" width="11.5703125" customWidth="1"/>
    <col min="4" max="4" width="11.85546875" customWidth="1"/>
    <col min="5" max="5" width="11" customWidth="1"/>
    <col min="6" max="6" width="12.42578125" customWidth="1"/>
    <col min="8" max="8" width="13" customWidth="1"/>
    <col min="9" max="9" width="10.5703125" customWidth="1"/>
    <col min="10" max="10" width="11" customWidth="1"/>
    <col min="11" max="11" width="11.85546875" customWidth="1"/>
    <col min="12" max="12" width="15" customWidth="1"/>
    <col min="13" max="13" width="12.85546875" customWidth="1"/>
    <col min="14" max="14" width="57.28515625" style="6" customWidth="1"/>
    <col min="15" max="15" width="11.42578125" customWidth="1"/>
    <col min="16" max="16" width="9.140625" style="4"/>
  </cols>
  <sheetData>
    <row r="1" spans="1:15" x14ac:dyDescent="0.25">
      <c r="N1" s="6" t="s">
        <v>0</v>
      </c>
    </row>
    <row r="3" spans="1:15" ht="43.5" customHeight="1" x14ac:dyDescent="0.3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5" x14ac:dyDescent="0.25">
      <c r="H5" s="2" t="s">
        <v>1</v>
      </c>
      <c r="J5" t="s">
        <v>24</v>
      </c>
    </row>
    <row r="8" spans="1:15" x14ac:dyDescent="0.25">
      <c r="A8" s="33" t="s">
        <v>35</v>
      </c>
      <c r="B8" s="33"/>
      <c r="C8" s="33"/>
      <c r="D8" s="33"/>
      <c r="E8" s="33"/>
    </row>
    <row r="9" spans="1:15" x14ac:dyDescent="0.25">
      <c r="A9" s="33" t="s">
        <v>22</v>
      </c>
      <c r="B9" s="33"/>
      <c r="C9" s="33"/>
      <c r="D9" s="33"/>
      <c r="E9" s="33"/>
    </row>
    <row r="10" spans="1:15" x14ac:dyDescent="0.25">
      <c r="A10" s="33" t="s">
        <v>2</v>
      </c>
      <c r="B10" s="33"/>
      <c r="C10" s="33"/>
      <c r="D10" s="33"/>
      <c r="E10" s="33"/>
    </row>
    <row r="11" spans="1:15" x14ac:dyDescent="0.25">
      <c r="A11" s="33" t="s">
        <v>23</v>
      </c>
      <c r="B11" s="33"/>
      <c r="C11" s="33"/>
      <c r="D11" s="33"/>
      <c r="E11" s="33"/>
    </row>
    <row r="12" spans="1:15" x14ac:dyDescent="0.25">
      <c r="A12" s="33" t="s">
        <v>178</v>
      </c>
      <c r="B12" s="33"/>
      <c r="C12" s="33"/>
      <c r="D12" s="33"/>
      <c r="E12" s="33"/>
    </row>
    <row r="14" spans="1:15" x14ac:dyDescent="0.25">
      <c r="A14" s="22" t="s">
        <v>3</v>
      </c>
      <c r="B14" s="22" t="s">
        <v>4</v>
      </c>
      <c r="C14" s="27" t="s">
        <v>5</v>
      </c>
      <c r="D14" s="28"/>
      <c r="E14" s="28"/>
      <c r="F14" s="28"/>
      <c r="G14" s="29"/>
      <c r="H14" s="30" t="s">
        <v>12</v>
      </c>
      <c r="I14" s="22" t="s">
        <v>13</v>
      </c>
      <c r="J14" s="22" t="s">
        <v>14</v>
      </c>
      <c r="K14" s="22" t="s">
        <v>15</v>
      </c>
      <c r="L14" s="22" t="s">
        <v>16</v>
      </c>
      <c r="M14" s="22" t="s">
        <v>17</v>
      </c>
      <c r="N14" s="34" t="s">
        <v>18</v>
      </c>
      <c r="O14" s="25" t="s">
        <v>20</v>
      </c>
    </row>
    <row r="15" spans="1:15" ht="30.75" customHeight="1" x14ac:dyDescent="0.25">
      <c r="A15" s="23"/>
      <c r="B15" s="23"/>
      <c r="C15" s="25" t="s">
        <v>6</v>
      </c>
      <c r="D15" s="25"/>
      <c r="E15" s="25"/>
      <c r="F15" s="28" t="s">
        <v>10</v>
      </c>
      <c r="G15" s="29"/>
      <c r="H15" s="31"/>
      <c r="I15" s="23"/>
      <c r="J15" s="23"/>
      <c r="K15" s="23"/>
      <c r="L15" s="23"/>
      <c r="M15" s="23"/>
      <c r="N15" s="34"/>
      <c r="O15" s="25"/>
    </row>
    <row r="16" spans="1:15" x14ac:dyDescent="0.25">
      <c r="A16" s="23"/>
      <c r="B16" s="23"/>
      <c r="C16" s="1" t="s">
        <v>7</v>
      </c>
      <c r="D16" s="1" t="s">
        <v>8</v>
      </c>
      <c r="E16" s="22" t="s">
        <v>52</v>
      </c>
      <c r="F16" s="22" t="s">
        <v>19</v>
      </c>
      <c r="G16" s="22" t="s">
        <v>11</v>
      </c>
      <c r="H16" s="31"/>
      <c r="I16" s="23"/>
      <c r="J16" s="23"/>
      <c r="K16" s="23"/>
      <c r="L16" s="23"/>
      <c r="M16" s="23"/>
      <c r="N16" s="34"/>
      <c r="O16" s="25"/>
    </row>
    <row r="17" spans="1:16" ht="60" x14ac:dyDescent="0.25">
      <c r="A17" s="24"/>
      <c r="B17" s="24"/>
      <c r="C17" s="1" t="s">
        <v>9</v>
      </c>
      <c r="D17" s="1" t="s">
        <v>9</v>
      </c>
      <c r="E17" s="24"/>
      <c r="F17" s="24"/>
      <c r="G17" s="24"/>
      <c r="H17" s="32"/>
      <c r="I17" s="24"/>
      <c r="J17" s="24"/>
      <c r="K17" s="24"/>
      <c r="L17" s="24"/>
      <c r="M17" s="24"/>
      <c r="N17" s="34"/>
      <c r="O17" s="25"/>
    </row>
    <row r="18" spans="1:16" x14ac:dyDescent="0.25">
      <c r="A18" s="3">
        <v>1</v>
      </c>
      <c r="B18" s="16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H18" s="3">
        <v>8</v>
      </c>
      <c r="I18" s="3">
        <v>9</v>
      </c>
      <c r="J18" s="3">
        <v>10</v>
      </c>
      <c r="K18" s="3">
        <v>11</v>
      </c>
      <c r="L18" s="3">
        <v>12</v>
      </c>
      <c r="M18" s="3">
        <v>13</v>
      </c>
      <c r="N18" s="7">
        <v>14</v>
      </c>
      <c r="O18" s="3">
        <v>15</v>
      </c>
    </row>
    <row r="19" spans="1:16" ht="15" customHeight="1" x14ac:dyDescent="0.25">
      <c r="A19" s="10">
        <v>1</v>
      </c>
      <c r="B19" s="17" t="s">
        <v>77</v>
      </c>
      <c r="C19" s="11"/>
      <c r="D19" s="11"/>
      <c r="E19" s="11"/>
      <c r="F19" s="11" t="s">
        <v>63</v>
      </c>
      <c r="G19" s="11"/>
      <c r="H19" s="17" t="s">
        <v>30</v>
      </c>
      <c r="I19" s="12">
        <f>L19/K19</f>
        <v>71.900000000000006</v>
      </c>
      <c r="J19" s="17" t="s">
        <v>76</v>
      </c>
      <c r="K19" s="18">
        <v>140</v>
      </c>
      <c r="L19" s="19">
        <v>10066</v>
      </c>
      <c r="M19" s="17" t="s">
        <v>33</v>
      </c>
      <c r="N19" s="17" t="s">
        <v>165</v>
      </c>
      <c r="O19" s="11"/>
      <c r="P19" s="5"/>
    </row>
    <row r="20" spans="1:16" ht="15" customHeight="1" x14ac:dyDescent="0.25">
      <c r="A20" s="10">
        <v>2</v>
      </c>
      <c r="B20" s="17" t="s">
        <v>77</v>
      </c>
      <c r="C20" s="11"/>
      <c r="D20" s="11"/>
      <c r="E20" s="11"/>
      <c r="F20" s="11" t="s">
        <v>63</v>
      </c>
      <c r="G20" s="11"/>
      <c r="H20" s="17" t="s">
        <v>31</v>
      </c>
      <c r="I20" s="12">
        <f t="shared" ref="I20:I83" si="0">L20/K20</f>
        <v>70.900000000000006</v>
      </c>
      <c r="J20" s="17" t="s">
        <v>76</v>
      </c>
      <c r="K20" s="18">
        <v>40</v>
      </c>
      <c r="L20" s="19">
        <v>2836</v>
      </c>
      <c r="M20" s="17" t="s">
        <v>33</v>
      </c>
      <c r="N20" s="17" t="s">
        <v>165</v>
      </c>
      <c r="O20" s="11"/>
      <c r="P20" s="5"/>
    </row>
    <row r="21" spans="1:16" ht="15" customHeight="1" x14ac:dyDescent="0.25">
      <c r="A21" s="10">
        <v>3</v>
      </c>
      <c r="B21" s="17" t="s">
        <v>77</v>
      </c>
      <c r="C21" s="11"/>
      <c r="D21" s="11"/>
      <c r="E21" s="11"/>
      <c r="F21" s="11" t="s">
        <v>63</v>
      </c>
      <c r="G21" s="11"/>
      <c r="H21" s="17" t="s">
        <v>30</v>
      </c>
      <c r="I21" s="12">
        <f t="shared" si="0"/>
        <v>87.3</v>
      </c>
      <c r="J21" s="17" t="s">
        <v>76</v>
      </c>
      <c r="K21" s="18">
        <v>95</v>
      </c>
      <c r="L21" s="19">
        <v>8293.5</v>
      </c>
      <c r="M21" s="17" t="s">
        <v>33</v>
      </c>
      <c r="N21" s="17" t="s">
        <v>165</v>
      </c>
      <c r="O21" s="11"/>
      <c r="P21" s="5"/>
    </row>
    <row r="22" spans="1:16" ht="15" customHeight="1" x14ac:dyDescent="0.25">
      <c r="A22" s="10">
        <v>4</v>
      </c>
      <c r="B22" s="17" t="s">
        <v>77</v>
      </c>
      <c r="C22" s="11"/>
      <c r="D22" s="11"/>
      <c r="E22" s="11"/>
      <c r="F22" s="11" t="s">
        <v>63</v>
      </c>
      <c r="G22" s="11"/>
      <c r="H22" s="17" t="s">
        <v>30</v>
      </c>
      <c r="I22" s="12">
        <f t="shared" si="0"/>
        <v>71</v>
      </c>
      <c r="J22" s="17" t="s">
        <v>76</v>
      </c>
      <c r="K22" s="18">
        <v>460</v>
      </c>
      <c r="L22" s="19">
        <v>32660</v>
      </c>
      <c r="M22" s="17" t="s">
        <v>33</v>
      </c>
      <c r="N22" s="17" t="s">
        <v>165</v>
      </c>
      <c r="O22" s="11"/>
      <c r="P22" s="5"/>
    </row>
    <row r="23" spans="1:16" ht="15" customHeight="1" x14ac:dyDescent="0.25">
      <c r="A23" s="10">
        <v>5</v>
      </c>
      <c r="B23" s="17" t="s">
        <v>77</v>
      </c>
      <c r="C23" s="11"/>
      <c r="D23" s="11"/>
      <c r="E23" s="11"/>
      <c r="F23" s="11" t="s">
        <v>63</v>
      </c>
      <c r="G23" s="11"/>
      <c r="H23" s="17" t="s">
        <v>31</v>
      </c>
      <c r="I23" s="12">
        <f t="shared" si="0"/>
        <v>74.699983956361308</v>
      </c>
      <c r="J23" s="17" t="s">
        <v>76</v>
      </c>
      <c r="K23" s="18">
        <v>62.33</v>
      </c>
      <c r="L23" s="19">
        <v>4656.05</v>
      </c>
      <c r="M23" s="17" t="s">
        <v>33</v>
      </c>
      <c r="N23" s="17" t="s">
        <v>165</v>
      </c>
      <c r="O23" s="11"/>
      <c r="P23" s="5"/>
    </row>
    <row r="24" spans="1:16" ht="15" customHeight="1" x14ac:dyDescent="0.25">
      <c r="A24" s="10">
        <v>6</v>
      </c>
      <c r="B24" s="17" t="s">
        <v>78</v>
      </c>
      <c r="C24" s="11"/>
      <c r="D24" s="11"/>
      <c r="E24" s="11"/>
      <c r="F24" s="11" t="s">
        <v>63</v>
      </c>
      <c r="G24" s="11"/>
      <c r="H24" s="17" t="s">
        <v>127</v>
      </c>
      <c r="I24" s="12">
        <f t="shared" si="0"/>
        <v>737.5</v>
      </c>
      <c r="J24" s="17" t="s">
        <v>76</v>
      </c>
      <c r="K24" s="18">
        <v>4</v>
      </c>
      <c r="L24" s="19">
        <v>2950</v>
      </c>
      <c r="M24" s="17" t="s">
        <v>47</v>
      </c>
      <c r="N24" s="17" t="s">
        <v>42</v>
      </c>
      <c r="O24" s="11"/>
      <c r="P24" s="5"/>
    </row>
    <row r="25" spans="1:16" ht="15" customHeight="1" x14ac:dyDescent="0.25">
      <c r="A25" s="10">
        <v>7</v>
      </c>
      <c r="B25" s="17" t="s">
        <v>79</v>
      </c>
      <c r="C25" s="11"/>
      <c r="D25" s="11"/>
      <c r="E25" s="11" t="s">
        <v>63</v>
      </c>
      <c r="F25" s="11"/>
      <c r="G25" s="11"/>
      <c r="H25" s="17" t="s">
        <v>36</v>
      </c>
      <c r="I25" s="12">
        <f t="shared" si="0"/>
        <v>59.63</v>
      </c>
      <c r="J25" s="17" t="s">
        <v>25</v>
      </c>
      <c r="K25" s="20">
        <v>14000</v>
      </c>
      <c r="L25" s="19">
        <v>834820</v>
      </c>
      <c r="M25" s="17" t="s">
        <v>146</v>
      </c>
      <c r="N25" s="17" t="s">
        <v>166</v>
      </c>
      <c r="O25" s="11"/>
      <c r="P25" s="5"/>
    </row>
    <row r="26" spans="1:16" ht="15" customHeight="1" x14ac:dyDescent="0.25">
      <c r="A26" s="10">
        <v>8</v>
      </c>
      <c r="B26" s="17" t="s">
        <v>80</v>
      </c>
      <c r="C26" s="13"/>
      <c r="D26" s="13"/>
      <c r="E26" s="11" t="s">
        <v>63</v>
      </c>
      <c r="F26" s="13"/>
      <c r="G26" s="13"/>
      <c r="H26" s="17" t="s">
        <v>36</v>
      </c>
      <c r="I26" s="12">
        <f t="shared" si="0"/>
        <v>59.63</v>
      </c>
      <c r="J26" s="17" t="s">
        <v>25</v>
      </c>
      <c r="K26" s="20">
        <v>35000</v>
      </c>
      <c r="L26" s="19">
        <v>2087050</v>
      </c>
      <c r="M26" s="17" t="s">
        <v>146</v>
      </c>
      <c r="N26" s="17" t="s">
        <v>166</v>
      </c>
      <c r="O26" s="13"/>
      <c r="P26" s="5"/>
    </row>
    <row r="27" spans="1:16" ht="15" customHeight="1" x14ac:dyDescent="0.25">
      <c r="A27" s="10">
        <v>9</v>
      </c>
      <c r="B27" s="17" t="s">
        <v>81</v>
      </c>
      <c r="C27" s="13"/>
      <c r="D27" s="13"/>
      <c r="E27" s="11"/>
      <c r="F27" s="13" t="s">
        <v>63</v>
      </c>
      <c r="G27" s="13"/>
      <c r="H27" s="17" t="s">
        <v>128</v>
      </c>
      <c r="I27" s="12">
        <f t="shared" si="0"/>
        <v>926.77766666666673</v>
      </c>
      <c r="J27" s="17" t="s">
        <v>25</v>
      </c>
      <c r="K27" s="18">
        <v>180</v>
      </c>
      <c r="L27" s="19">
        <v>166819.98000000001</v>
      </c>
      <c r="M27" s="17" t="s">
        <v>147</v>
      </c>
      <c r="N27" s="17" t="s">
        <v>32</v>
      </c>
      <c r="O27" s="13"/>
      <c r="P27" s="5"/>
    </row>
    <row r="28" spans="1:16" ht="15" customHeight="1" x14ac:dyDescent="0.25">
      <c r="A28" s="10">
        <v>10</v>
      </c>
      <c r="B28" s="17" t="s">
        <v>82</v>
      </c>
      <c r="C28" s="13"/>
      <c r="D28" s="13"/>
      <c r="E28" s="11"/>
      <c r="F28" s="13" t="s">
        <v>63</v>
      </c>
      <c r="G28" s="13"/>
      <c r="H28" s="17" t="s">
        <v>129</v>
      </c>
      <c r="I28" s="12">
        <f t="shared" si="0"/>
        <v>193.42857142857142</v>
      </c>
      <c r="J28" s="17" t="s">
        <v>25</v>
      </c>
      <c r="K28" s="18">
        <v>525</v>
      </c>
      <c r="L28" s="19">
        <v>101550</v>
      </c>
      <c r="M28" s="17" t="s">
        <v>148</v>
      </c>
      <c r="N28" s="17" t="s">
        <v>32</v>
      </c>
      <c r="O28" s="13"/>
      <c r="P28" s="5"/>
    </row>
    <row r="29" spans="1:16" ht="15" customHeight="1" x14ac:dyDescent="0.25">
      <c r="A29" s="10">
        <v>11</v>
      </c>
      <c r="B29" s="17" t="s">
        <v>83</v>
      </c>
      <c r="C29" s="13"/>
      <c r="D29" s="13"/>
      <c r="E29" s="11" t="s">
        <v>63</v>
      </c>
      <c r="F29" s="13"/>
      <c r="G29" s="13"/>
      <c r="H29" s="17" t="s">
        <v>46</v>
      </c>
      <c r="I29" s="12">
        <f t="shared" si="0"/>
        <v>10005.395971223023</v>
      </c>
      <c r="J29" s="17" t="s">
        <v>29</v>
      </c>
      <c r="K29" s="18">
        <v>139</v>
      </c>
      <c r="L29" s="19">
        <v>1390750.04</v>
      </c>
      <c r="M29" s="17" t="s">
        <v>68</v>
      </c>
      <c r="N29" s="17" t="s">
        <v>167</v>
      </c>
      <c r="O29" s="13"/>
      <c r="P29" s="5"/>
    </row>
    <row r="30" spans="1:16" ht="15" customHeight="1" x14ac:dyDescent="0.25">
      <c r="A30" s="10">
        <v>12</v>
      </c>
      <c r="B30" s="17" t="s">
        <v>84</v>
      </c>
      <c r="C30" s="13"/>
      <c r="D30" s="13"/>
      <c r="E30" s="11" t="s">
        <v>63</v>
      </c>
      <c r="F30" s="13"/>
      <c r="G30" s="13"/>
      <c r="H30" s="17" t="s">
        <v>36</v>
      </c>
      <c r="I30" s="12">
        <f t="shared" si="0"/>
        <v>59.63</v>
      </c>
      <c r="J30" s="17" t="s">
        <v>25</v>
      </c>
      <c r="K30" s="20">
        <v>14000</v>
      </c>
      <c r="L30" s="19">
        <v>834820</v>
      </c>
      <c r="M30" s="17" t="s">
        <v>146</v>
      </c>
      <c r="N30" s="17" t="s">
        <v>166</v>
      </c>
      <c r="O30" s="13"/>
      <c r="P30" s="5"/>
    </row>
    <row r="31" spans="1:16" ht="15" customHeight="1" x14ac:dyDescent="0.25">
      <c r="A31" s="10">
        <v>13</v>
      </c>
      <c r="B31" s="17" t="s">
        <v>84</v>
      </c>
      <c r="C31" s="13"/>
      <c r="D31" s="13"/>
      <c r="E31" s="11" t="s">
        <v>63</v>
      </c>
      <c r="F31" s="13"/>
      <c r="G31" s="13"/>
      <c r="H31" s="17" t="s">
        <v>36</v>
      </c>
      <c r="I31" s="12">
        <f t="shared" si="0"/>
        <v>59.63</v>
      </c>
      <c r="J31" s="17" t="s">
        <v>25</v>
      </c>
      <c r="K31" s="20">
        <v>14000</v>
      </c>
      <c r="L31" s="19">
        <v>834820</v>
      </c>
      <c r="M31" s="17" t="s">
        <v>146</v>
      </c>
      <c r="N31" s="17" t="s">
        <v>166</v>
      </c>
      <c r="O31" s="13"/>
      <c r="P31" s="5"/>
    </row>
    <row r="32" spans="1:16" ht="15" customHeight="1" x14ac:dyDescent="0.25">
      <c r="A32" s="10">
        <v>14</v>
      </c>
      <c r="B32" s="17" t="s">
        <v>85</v>
      </c>
      <c r="C32" s="13"/>
      <c r="D32" s="13"/>
      <c r="E32" s="11"/>
      <c r="F32" s="13" t="s">
        <v>63</v>
      </c>
      <c r="G32" s="13"/>
      <c r="H32" s="17" t="s">
        <v>130</v>
      </c>
      <c r="I32" s="12">
        <f t="shared" si="0"/>
        <v>1168.32</v>
      </c>
      <c r="J32" s="17" t="s">
        <v>25</v>
      </c>
      <c r="K32" s="18">
        <v>15</v>
      </c>
      <c r="L32" s="19">
        <v>17524.8</v>
      </c>
      <c r="M32" s="17" t="s">
        <v>149</v>
      </c>
      <c r="N32" s="17" t="s">
        <v>168</v>
      </c>
      <c r="O32" s="13"/>
      <c r="P32" s="5"/>
    </row>
    <row r="33" spans="1:16" ht="15" customHeight="1" x14ac:dyDescent="0.25">
      <c r="A33" s="10">
        <v>15</v>
      </c>
      <c r="B33" s="17" t="s">
        <v>85</v>
      </c>
      <c r="C33" s="13"/>
      <c r="D33" s="13"/>
      <c r="E33" s="11"/>
      <c r="F33" s="13" t="s">
        <v>63</v>
      </c>
      <c r="G33" s="13"/>
      <c r="H33" s="17" t="s">
        <v>131</v>
      </c>
      <c r="I33" s="12">
        <f t="shared" si="0"/>
        <v>709.92</v>
      </c>
      <c r="J33" s="17" t="s">
        <v>25</v>
      </c>
      <c r="K33" s="18">
        <v>10</v>
      </c>
      <c r="L33" s="19">
        <v>7099.2</v>
      </c>
      <c r="M33" s="17" t="s">
        <v>149</v>
      </c>
      <c r="N33" s="17" t="s">
        <v>168</v>
      </c>
      <c r="O33" s="13"/>
      <c r="P33" s="5"/>
    </row>
    <row r="34" spans="1:16" ht="15" customHeight="1" x14ac:dyDescent="0.25">
      <c r="A34" s="10">
        <v>16</v>
      </c>
      <c r="B34" s="17" t="s">
        <v>86</v>
      </c>
      <c r="C34" s="13"/>
      <c r="D34" s="13"/>
      <c r="E34" s="11" t="s">
        <v>63</v>
      </c>
      <c r="F34" s="13"/>
      <c r="G34" s="13"/>
      <c r="H34" s="17" t="s">
        <v>36</v>
      </c>
      <c r="I34" s="12">
        <f t="shared" si="0"/>
        <v>59.63</v>
      </c>
      <c r="J34" s="17" t="s">
        <v>25</v>
      </c>
      <c r="K34" s="20">
        <v>14000</v>
      </c>
      <c r="L34" s="19">
        <v>834820</v>
      </c>
      <c r="M34" s="17" t="s">
        <v>146</v>
      </c>
      <c r="N34" s="17" t="s">
        <v>166</v>
      </c>
      <c r="O34" s="13"/>
      <c r="P34" s="5"/>
    </row>
    <row r="35" spans="1:16" ht="15" customHeight="1" x14ac:dyDescent="0.25">
      <c r="A35" s="10">
        <v>17</v>
      </c>
      <c r="B35" s="17" t="s">
        <v>86</v>
      </c>
      <c r="C35" s="13"/>
      <c r="D35" s="13"/>
      <c r="E35" s="11" t="s">
        <v>63</v>
      </c>
      <c r="F35" s="13"/>
      <c r="G35" s="13"/>
      <c r="H35" s="17" t="s">
        <v>53</v>
      </c>
      <c r="I35" s="12">
        <f t="shared" si="0"/>
        <v>260</v>
      </c>
      <c r="J35" s="17" t="s">
        <v>25</v>
      </c>
      <c r="K35" s="20">
        <v>60000</v>
      </c>
      <c r="L35" s="19">
        <v>15600000</v>
      </c>
      <c r="M35" s="17" t="s">
        <v>150</v>
      </c>
      <c r="N35" s="17" t="s">
        <v>169</v>
      </c>
      <c r="O35" s="13"/>
      <c r="P35" s="5"/>
    </row>
    <row r="36" spans="1:16" ht="15" customHeight="1" x14ac:dyDescent="0.25">
      <c r="A36" s="10">
        <v>18</v>
      </c>
      <c r="B36" s="17" t="s">
        <v>86</v>
      </c>
      <c r="C36" s="13"/>
      <c r="D36" s="13"/>
      <c r="E36" s="11"/>
      <c r="F36" s="13"/>
      <c r="G36" s="13" t="s">
        <v>63</v>
      </c>
      <c r="H36" s="17" t="s">
        <v>27</v>
      </c>
      <c r="I36" s="12">
        <f t="shared" si="0"/>
        <v>77.229995924764893</v>
      </c>
      <c r="J36" s="17" t="s">
        <v>25</v>
      </c>
      <c r="K36" s="20">
        <v>63800</v>
      </c>
      <c r="L36" s="19">
        <v>4927273.74</v>
      </c>
      <c r="M36" s="17" t="s">
        <v>56</v>
      </c>
      <c r="N36" s="17" t="s">
        <v>71</v>
      </c>
      <c r="O36" s="13"/>
      <c r="P36" s="5"/>
    </row>
    <row r="37" spans="1:16" ht="15" customHeight="1" x14ac:dyDescent="0.25">
      <c r="A37" s="10">
        <v>19</v>
      </c>
      <c r="B37" s="17" t="s">
        <v>86</v>
      </c>
      <c r="C37" s="13"/>
      <c r="D37" s="13"/>
      <c r="E37" s="11"/>
      <c r="F37" s="13"/>
      <c r="G37" s="13" t="s">
        <v>63</v>
      </c>
      <c r="H37" s="17" t="s">
        <v>27</v>
      </c>
      <c r="I37" s="12">
        <f t="shared" si="0"/>
        <v>78.126000000000005</v>
      </c>
      <c r="J37" s="17" t="s">
        <v>25</v>
      </c>
      <c r="K37" s="20">
        <v>64150</v>
      </c>
      <c r="L37" s="19">
        <v>5011782.9000000004</v>
      </c>
      <c r="M37" s="17" t="s">
        <v>56</v>
      </c>
      <c r="N37" s="17" t="s">
        <v>71</v>
      </c>
      <c r="O37" s="13"/>
      <c r="P37" s="5"/>
    </row>
    <row r="38" spans="1:16" ht="15" customHeight="1" x14ac:dyDescent="0.25">
      <c r="A38" s="10">
        <v>20</v>
      </c>
      <c r="B38" s="17" t="s">
        <v>86</v>
      </c>
      <c r="C38" s="13"/>
      <c r="D38" s="13"/>
      <c r="E38" s="11"/>
      <c r="F38" s="13"/>
      <c r="G38" s="13" t="s">
        <v>63</v>
      </c>
      <c r="H38" s="17" t="s">
        <v>27</v>
      </c>
      <c r="I38" s="12">
        <f t="shared" si="0"/>
        <v>78.126000000000005</v>
      </c>
      <c r="J38" s="17" t="s">
        <v>25</v>
      </c>
      <c r="K38" s="20">
        <v>62650</v>
      </c>
      <c r="L38" s="19">
        <v>4894593.9000000004</v>
      </c>
      <c r="M38" s="17" t="s">
        <v>56</v>
      </c>
      <c r="N38" s="17" t="s">
        <v>71</v>
      </c>
      <c r="O38" s="13"/>
      <c r="P38" s="5"/>
    </row>
    <row r="39" spans="1:16" ht="15" customHeight="1" x14ac:dyDescent="0.25">
      <c r="A39" s="10">
        <v>21</v>
      </c>
      <c r="B39" s="17" t="s">
        <v>86</v>
      </c>
      <c r="C39" s="13"/>
      <c r="D39" s="13"/>
      <c r="E39" s="11"/>
      <c r="F39" s="13"/>
      <c r="G39" s="13" t="s">
        <v>63</v>
      </c>
      <c r="H39" s="17" t="s">
        <v>27</v>
      </c>
      <c r="I39" s="12">
        <f t="shared" si="0"/>
        <v>77.229996066945603</v>
      </c>
      <c r="J39" s="17" t="s">
        <v>25</v>
      </c>
      <c r="K39" s="20">
        <v>119500</v>
      </c>
      <c r="L39" s="19">
        <v>9228984.5299999993</v>
      </c>
      <c r="M39" s="17" t="s">
        <v>56</v>
      </c>
      <c r="N39" s="17" t="s">
        <v>71</v>
      </c>
      <c r="O39" s="13"/>
      <c r="P39" s="5"/>
    </row>
    <row r="40" spans="1:16" ht="15" customHeight="1" x14ac:dyDescent="0.25">
      <c r="A40" s="10">
        <v>22</v>
      </c>
      <c r="B40" s="17" t="s">
        <v>86</v>
      </c>
      <c r="C40" s="13"/>
      <c r="D40" s="13"/>
      <c r="E40" s="11"/>
      <c r="F40" s="13"/>
      <c r="G40" s="13" t="s">
        <v>63</v>
      </c>
      <c r="H40" s="17" t="s">
        <v>27</v>
      </c>
      <c r="I40" s="12">
        <f t="shared" si="0"/>
        <v>77.89200000000001</v>
      </c>
      <c r="J40" s="17" t="s">
        <v>25</v>
      </c>
      <c r="K40" s="20">
        <v>120200</v>
      </c>
      <c r="L40" s="19">
        <v>9362618.4000000004</v>
      </c>
      <c r="M40" s="17" t="s">
        <v>56</v>
      </c>
      <c r="N40" s="17" t="s">
        <v>71</v>
      </c>
      <c r="O40" s="13"/>
      <c r="P40" s="5"/>
    </row>
    <row r="41" spans="1:16" ht="15" customHeight="1" x14ac:dyDescent="0.25">
      <c r="A41" s="10">
        <v>23</v>
      </c>
      <c r="B41" s="17" t="s">
        <v>86</v>
      </c>
      <c r="C41" s="13"/>
      <c r="D41" s="13"/>
      <c r="E41" s="11"/>
      <c r="F41" s="13"/>
      <c r="G41" s="13" t="s">
        <v>63</v>
      </c>
      <c r="H41" s="17" t="s">
        <v>27</v>
      </c>
      <c r="I41" s="12">
        <f t="shared" si="0"/>
        <v>77.229995950774125</v>
      </c>
      <c r="J41" s="17" t="s">
        <v>25</v>
      </c>
      <c r="K41" s="20">
        <v>125950</v>
      </c>
      <c r="L41" s="19">
        <v>9727117.9900000002</v>
      </c>
      <c r="M41" s="17" t="s">
        <v>56</v>
      </c>
      <c r="N41" s="17" t="s">
        <v>71</v>
      </c>
      <c r="O41" s="13"/>
      <c r="P41" s="5"/>
    </row>
    <row r="42" spans="1:16" ht="15" customHeight="1" x14ac:dyDescent="0.25">
      <c r="A42" s="10">
        <v>24</v>
      </c>
      <c r="B42" s="17" t="s">
        <v>86</v>
      </c>
      <c r="C42" s="13"/>
      <c r="D42" s="13"/>
      <c r="E42" s="11"/>
      <c r="F42" s="13"/>
      <c r="G42" s="13" t="s">
        <v>63</v>
      </c>
      <c r="H42" s="17" t="s">
        <v>27</v>
      </c>
      <c r="I42" s="12">
        <f t="shared" si="0"/>
        <v>77.229996018249679</v>
      </c>
      <c r="J42" s="17" t="s">
        <v>25</v>
      </c>
      <c r="K42" s="20">
        <v>120550</v>
      </c>
      <c r="L42" s="19">
        <v>9310076.0199999996</v>
      </c>
      <c r="M42" s="17" t="s">
        <v>56</v>
      </c>
      <c r="N42" s="17" t="s">
        <v>71</v>
      </c>
      <c r="O42" s="13"/>
      <c r="P42" s="5"/>
    </row>
    <row r="43" spans="1:16" ht="15" customHeight="1" x14ac:dyDescent="0.25">
      <c r="A43" s="10">
        <v>25</v>
      </c>
      <c r="B43" s="17" t="s">
        <v>86</v>
      </c>
      <c r="C43" s="13"/>
      <c r="D43" s="13"/>
      <c r="E43" s="11"/>
      <c r="F43" s="13"/>
      <c r="G43" s="13" t="s">
        <v>63</v>
      </c>
      <c r="H43" s="17" t="s">
        <v>27</v>
      </c>
      <c r="I43" s="12">
        <f t="shared" si="0"/>
        <v>77.89200000000001</v>
      </c>
      <c r="J43" s="17" t="s">
        <v>25</v>
      </c>
      <c r="K43" s="20">
        <v>182400</v>
      </c>
      <c r="L43" s="19">
        <v>14207500.800000001</v>
      </c>
      <c r="M43" s="17" t="s">
        <v>56</v>
      </c>
      <c r="N43" s="17" t="s">
        <v>71</v>
      </c>
      <c r="O43" s="13"/>
      <c r="P43" s="5"/>
    </row>
    <row r="44" spans="1:16" ht="15" customHeight="1" x14ac:dyDescent="0.25">
      <c r="A44" s="10">
        <v>26</v>
      </c>
      <c r="B44" s="17" t="s">
        <v>87</v>
      </c>
      <c r="C44" s="13"/>
      <c r="D44" s="13"/>
      <c r="E44" s="11"/>
      <c r="F44" s="13" t="s">
        <v>63</v>
      </c>
      <c r="G44" s="13"/>
      <c r="H44" s="17" t="s">
        <v>132</v>
      </c>
      <c r="I44" s="12">
        <f t="shared" si="0"/>
        <v>1522</v>
      </c>
      <c r="J44" s="17" t="s">
        <v>76</v>
      </c>
      <c r="K44" s="18">
        <v>25</v>
      </c>
      <c r="L44" s="19">
        <v>38050</v>
      </c>
      <c r="M44" s="17" t="s">
        <v>151</v>
      </c>
      <c r="N44" s="17" t="s">
        <v>32</v>
      </c>
      <c r="O44" s="13"/>
      <c r="P44" s="5"/>
    </row>
    <row r="45" spans="1:16" ht="15" customHeight="1" x14ac:dyDescent="0.25">
      <c r="A45" s="10">
        <v>27</v>
      </c>
      <c r="B45" s="17" t="s">
        <v>88</v>
      </c>
      <c r="C45" s="13"/>
      <c r="D45" s="13"/>
      <c r="E45" s="11"/>
      <c r="F45" s="13" t="s">
        <v>63</v>
      </c>
      <c r="G45" s="13"/>
      <c r="H45" s="17" t="s">
        <v>133</v>
      </c>
      <c r="I45" s="12">
        <f t="shared" si="0"/>
        <v>400</v>
      </c>
      <c r="J45" s="17" t="s">
        <v>25</v>
      </c>
      <c r="K45" s="18">
        <v>25</v>
      </c>
      <c r="L45" s="19">
        <v>10000</v>
      </c>
      <c r="M45" s="17" t="s">
        <v>152</v>
      </c>
      <c r="N45" s="17" t="s">
        <v>32</v>
      </c>
      <c r="O45" s="13"/>
      <c r="P45" s="5"/>
    </row>
    <row r="46" spans="1:16" ht="15" customHeight="1" x14ac:dyDescent="0.25">
      <c r="A46" s="10">
        <v>28</v>
      </c>
      <c r="B46" s="17" t="s">
        <v>89</v>
      </c>
      <c r="C46" s="13"/>
      <c r="D46" s="13"/>
      <c r="E46" s="11"/>
      <c r="F46" s="13" t="s">
        <v>63</v>
      </c>
      <c r="G46" s="13"/>
      <c r="H46" s="17" t="s">
        <v>39</v>
      </c>
      <c r="I46" s="12">
        <f t="shared" si="0"/>
        <v>8.385887972189817</v>
      </c>
      <c r="J46" s="17" t="s">
        <v>43</v>
      </c>
      <c r="K46" s="20">
        <v>426894</v>
      </c>
      <c r="L46" s="19">
        <v>3579885.26</v>
      </c>
      <c r="M46" s="17" t="s">
        <v>57</v>
      </c>
      <c r="N46" s="17" t="s">
        <v>60</v>
      </c>
      <c r="O46" s="13"/>
      <c r="P46" s="5"/>
    </row>
    <row r="47" spans="1:16" ht="15" customHeight="1" x14ac:dyDescent="0.25">
      <c r="A47" s="10">
        <v>29</v>
      </c>
      <c r="B47" s="17" t="s">
        <v>89</v>
      </c>
      <c r="C47" s="13"/>
      <c r="D47" s="13"/>
      <c r="E47" s="11" t="s">
        <v>63</v>
      </c>
      <c r="F47" s="13"/>
      <c r="G47" s="13"/>
      <c r="H47" s="17" t="s">
        <v>36</v>
      </c>
      <c r="I47" s="12">
        <f t="shared" si="0"/>
        <v>59.63</v>
      </c>
      <c r="J47" s="17" t="s">
        <v>25</v>
      </c>
      <c r="K47" s="20">
        <v>14000</v>
      </c>
      <c r="L47" s="19">
        <v>834820</v>
      </c>
      <c r="M47" s="17" t="s">
        <v>146</v>
      </c>
      <c r="N47" s="17" t="s">
        <v>166</v>
      </c>
      <c r="O47" s="13"/>
      <c r="P47" s="5"/>
    </row>
    <row r="48" spans="1:16" ht="15" customHeight="1" x14ac:dyDescent="0.25">
      <c r="A48" s="10">
        <v>30</v>
      </c>
      <c r="B48" s="17" t="s">
        <v>89</v>
      </c>
      <c r="C48" s="13"/>
      <c r="D48" s="13"/>
      <c r="E48" s="11" t="s">
        <v>63</v>
      </c>
      <c r="F48" s="13"/>
      <c r="G48" s="13"/>
      <c r="H48" s="17" t="s">
        <v>36</v>
      </c>
      <c r="I48" s="12">
        <f t="shared" si="0"/>
        <v>59.63</v>
      </c>
      <c r="J48" s="17" t="s">
        <v>25</v>
      </c>
      <c r="K48" s="20">
        <v>16000</v>
      </c>
      <c r="L48" s="19">
        <v>954080</v>
      </c>
      <c r="M48" s="17" t="s">
        <v>146</v>
      </c>
      <c r="N48" s="17" t="s">
        <v>166</v>
      </c>
      <c r="O48" s="13"/>
      <c r="P48" s="5"/>
    </row>
    <row r="49" spans="1:16" ht="15" customHeight="1" x14ac:dyDescent="0.25">
      <c r="A49" s="10">
        <v>31</v>
      </c>
      <c r="B49" s="17" t="s">
        <v>89</v>
      </c>
      <c r="C49" s="13"/>
      <c r="D49" s="13"/>
      <c r="E49" s="11"/>
      <c r="F49" s="13" t="s">
        <v>63</v>
      </c>
      <c r="G49" s="13"/>
      <c r="H49" s="17" t="s">
        <v>30</v>
      </c>
      <c r="I49" s="12">
        <f t="shared" si="0"/>
        <v>61.399999999999991</v>
      </c>
      <c r="J49" s="17" t="s">
        <v>76</v>
      </c>
      <c r="K49" s="18">
        <v>166.65</v>
      </c>
      <c r="L49" s="19">
        <v>10232.31</v>
      </c>
      <c r="M49" s="17" t="s">
        <v>33</v>
      </c>
      <c r="N49" s="17" t="s">
        <v>72</v>
      </c>
      <c r="O49" s="13"/>
      <c r="P49" s="5"/>
    </row>
    <row r="50" spans="1:16" ht="15" customHeight="1" x14ac:dyDescent="0.25">
      <c r="A50" s="10">
        <v>32</v>
      </c>
      <c r="B50" s="17" t="s">
        <v>89</v>
      </c>
      <c r="C50" s="13"/>
      <c r="D50" s="13"/>
      <c r="E50" s="11"/>
      <c r="F50" s="13" t="s">
        <v>63</v>
      </c>
      <c r="G50" s="13"/>
      <c r="H50" s="17" t="s">
        <v>31</v>
      </c>
      <c r="I50" s="12">
        <f t="shared" si="0"/>
        <v>60.776000000000003</v>
      </c>
      <c r="J50" s="17" t="s">
        <v>76</v>
      </c>
      <c r="K50" s="18">
        <v>25</v>
      </c>
      <c r="L50" s="19">
        <v>1519.4</v>
      </c>
      <c r="M50" s="17" t="s">
        <v>33</v>
      </c>
      <c r="N50" s="17" t="s">
        <v>72</v>
      </c>
      <c r="O50" s="13"/>
      <c r="P50" s="5"/>
    </row>
    <row r="51" spans="1:16" ht="15" customHeight="1" x14ac:dyDescent="0.25">
      <c r="A51" s="10">
        <v>33</v>
      </c>
      <c r="B51" s="17" t="s">
        <v>89</v>
      </c>
      <c r="C51" s="13"/>
      <c r="D51" s="13"/>
      <c r="E51" s="11"/>
      <c r="F51" s="13" t="s">
        <v>63</v>
      </c>
      <c r="G51" s="13"/>
      <c r="H51" s="17" t="s">
        <v>30</v>
      </c>
      <c r="I51" s="12">
        <f t="shared" si="0"/>
        <v>93.2</v>
      </c>
      <c r="J51" s="17" t="s">
        <v>76</v>
      </c>
      <c r="K51" s="18">
        <v>240</v>
      </c>
      <c r="L51" s="19">
        <v>22368</v>
      </c>
      <c r="M51" s="17" t="s">
        <v>34</v>
      </c>
      <c r="N51" s="17" t="s">
        <v>170</v>
      </c>
      <c r="O51" s="13"/>
      <c r="P51" s="5"/>
    </row>
    <row r="52" spans="1:16" ht="15" customHeight="1" x14ac:dyDescent="0.25">
      <c r="A52" s="10">
        <v>34</v>
      </c>
      <c r="B52" s="17" t="s">
        <v>89</v>
      </c>
      <c r="C52" s="13"/>
      <c r="D52" s="13"/>
      <c r="E52" s="11"/>
      <c r="F52" s="13" t="s">
        <v>63</v>
      </c>
      <c r="G52" s="13"/>
      <c r="H52" s="17" t="s">
        <v>31</v>
      </c>
      <c r="I52" s="12">
        <f t="shared" si="0"/>
        <v>93.7</v>
      </c>
      <c r="J52" s="17" t="s">
        <v>76</v>
      </c>
      <c r="K52" s="18">
        <v>50</v>
      </c>
      <c r="L52" s="19">
        <v>4685</v>
      </c>
      <c r="M52" s="17" t="s">
        <v>34</v>
      </c>
      <c r="N52" s="17" t="s">
        <v>170</v>
      </c>
      <c r="O52" s="13"/>
      <c r="P52" s="5"/>
    </row>
    <row r="53" spans="1:16" ht="15" customHeight="1" x14ac:dyDescent="0.25">
      <c r="A53" s="10">
        <v>35</v>
      </c>
      <c r="B53" s="17" t="s">
        <v>89</v>
      </c>
      <c r="C53" s="13"/>
      <c r="D53" s="13"/>
      <c r="E53" s="11"/>
      <c r="F53" s="13" t="s">
        <v>63</v>
      </c>
      <c r="G53" s="13"/>
      <c r="H53" s="17" t="s">
        <v>30</v>
      </c>
      <c r="I53" s="12">
        <f t="shared" si="0"/>
        <v>75.900000000000006</v>
      </c>
      <c r="J53" s="17" t="s">
        <v>76</v>
      </c>
      <c r="K53" s="18">
        <v>140</v>
      </c>
      <c r="L53" s="19">
        <v>10626</v>
      </c>
      <c r="M53" s="17" t="s">
        <v>34</v>
      </c>
      <c r="N53" s="17" t="s">
        <v>170</v>
      </c>
      <c r="O53" s="13"/>
      <c r="P53" s="5"/>
    </row>
    <row r="54" spans="1:16" ht="15" customHeight="1" x14ac:dyDescent="0.25">
      <c r="A54" s="10">
        <v>36</v>
      </c>
      <c r="B54" s="17" t="s">
        <v>89</v>
      </c>
      <c r="C54" s="13"/>
      <c r="D54" s="13"/>
      <c r="E54" s="11"/>
      <c r="F54" s="13" t="s">
        <v>63</v>
      </c>
      <c r="G54" s="13"/>
      <c r="H54" s="17" t="s">
        <v>30</v>
      </c>
      <c r="I54" s="12">
        <f t="shared" si="0"/>
        <v>93.2</v>
      </c>
      <c r="J54" s="17" t="s">
        <v>76</v>
      </c>
      <c r="K54" s="18">
        <v>690</v>
      </c>
      <c r="L54" s="19">
        <v>64308</v>
      </c>
      <c r="M54" s="17" t="s">
        <v>34</v>
      </c>
      <c r="N54" s="17" t="s">
        <v>170</v>
      </c>
      <c r="O54" s="13"/>
      <c r="P54" s="5"/>
    </row>
    <row r="55" spans="1:16" ht="15" customHeight="1" x14ac:dyDescent="0.25">
      <c r="A55" s="10">
        <v>37</v>
      </c>
      <c r="B55" s="17" t="s">
        <v>89</v>
      </c>
      <c r="C55" s="13"/>
      <c r="D55" s="13"/>
      <c r="E55" s="11"/>
      <c r="F55" s="13" t="s">
        <v>63</v>
      </c>
      <c r="G55" s="13"/>
      <c r="H55" s="17" t="s">
        <v>31</v>
      </c>
      <c r="I55" s="12">
        <f t="shared" si="0"/>
        <v>93.7</v>
      </c>
      <c r="J55" s="17" t="s">
        <v>76</v>
      </c>
      <c r="K55" s="18">
        <v>100</v>
      </c>
      <c r="L55" s="19">
        <v>9370</v>
      </c>
      <c r="M55" s="17" t="s">
        <v>34</v>
      </c>
      <c r="N55" s="17" t="s">
        <v>170</v>
      </c>
      <c r="O55" s="13"/>
      <c r="P55" s="5"/>
    </row>
    <row r="56" spans="1:16" ht="15" customHeight="1" x14ac:dyDescent="0.25">
      <c r="A56" s="10">
        <v>38</v>
      </c>
      <c r="B56" s="17" t="s">
        <v>89</v>
      </c>
      <c r="C56" s="13"/>
      <c r="D56" s="13"/>
      <c r="E56" s="11"/>
      <c r="F56" s="13" t="s">
        <v>63</v>
      </c>
      <c r="G56" s="13"/>
      <c r="H56" s="17" t="s">
        <v>41</v>
      </c>
      <c r="I56" s="12">
        <f t="shared" si="0"/>
        <v>31.200000186884619</v>
      </c>
      <c r="J56" s="17" t="s">
        <v>43</v>
      </c>
      <c r="K56" s="20">
        <v>10701.79</v>
      </c>
      <c r="L56" s="19">
        <v>333895.84999999998</v>
      </c>
      <c r="M56" s="17" t="s">
        <v>146</v>
      </c>
      <c r="N56" s="17" t="s">
        <v>171</v>
      </c>
      <c r="O56" s="13"/>
      <c r="P56" s="5"/>
    </row>
    <row r="57" spans="1:16" ht="15" customHeight="1" x14ac:dyDescent="0.25">
      <c r="A57" s="10">
        <v>39</v>
      </c>
      <c r="B57" s="17" t="s">
        <v>89</v>
      </c>
      <c r="C57" s="13"/>
      <c r="D57" s="13"/>
      <c r="E57" s="11"/>
      <c r="F57" s="13" t="s">
        <v>63</v>
      </c>
      <c r="G57" s="13"/>
      <c r="H57" s="17" t="s">
        <v>30</v>
      </c>
      <c r="I57" s="12">
        <f t="shared" si="0"/>
        <v>76.636324081292258</v>
      </c>
      <c r="J57" s="17" t="s">
        <v>76</v>
      </c>
      <c r="K57" s="20">
        <v>2206.36</v>
      </c>
      <c r="L57" s="19">
        <v>169087.32</v>
      </c>
      <c r="M57" s="17" t="s">
        <v>33</v>
      </c>
      <c r="N57" s="17" t="s">
        <v>165</v>
      </c>
      <c r="O57" s="13"/>
      <c r="P57" s="5"/>
    </row>
    <row r="58" spans="1:16" ht="15" customHeight="1" x14ac:dyDescent="0.25">
      <c r="A58" s="10">
        <v>40</v>
      </c>
      <c r="B58" s="17" t="s">
        <v>89</v>
      </c>
      <c r="C58" s="13"/>
      <c r="D58" s="13"/>
      <c r="E58" s="11"/>
      <c r="F58" s="13" t="s">
        <v>63</v>
      </c>
      <c r="G58" s="13"/>
      <c r="H58" s="17" t="s">
        <v>31</v>
      </c>
      <c r="I58" s="12">
        <f t="shared" si="0"/>
        <v>75.900000000000006</v>
      </c>
      <c r="J58" s="17" t="s">
        <v>76</v>
      </c>
      <c r="K58" s="18">
        <v>420</v>
      </c>
      <c r="L58" s="19">
        <v>31878</v>
      </c>
      <c r="M58" s="17" t="s">
        <v>33</v>
      </c>
      <c r="N58" s="17" t="s">
        <v>165</v>
      </c>
      <c r="O58" s="13"/>
      <c r="P58" s="5"/>
    </row>
    <row r="59" spans="1:16" ht="15" customHeight="1" x14ac:dyDescent="0.25">
      <c r="A59" s="10">
        <v>41</v>
      </c>
      <c r="B59" s="17" t="s">
        <v>89</v>
      </c>
      <c r="C59" s="13"/>
      <c r="D59" s="13"/>
      <c r="E59" s="11"/>
      <c r="F59" s="13" t="s">
        <v>63</v>
      </c>
      <c r="G59" s="13"/>
      <c r="H59" s="17" t="s">
        <v>30</v>
      </c>
      <c r="I59" s="12">
        <f t="shared" si="0"/>
        <v>93.199998595663402</v>
      </c>
      <c r="J59" s="17" t="s">
        <v>76</v>
      </c>
      <c r="K59" s="20">
        <v>2848.32</v>
      </c>
      <c r="L59" s="19">
        <v>265463.42</v>
      </c>
      <c r="M59" s="17" t="s">
        <v>33</v>
      </c>
      <c r="N59" s="17" t="s">
        <v>165</v>
      </c>
      <c r="O59" s="13"/>
      <c r="P59" s="5"/>
    </row>
    <row r="60" spans="1:16" ht="15" customHeight="1" x14ac:dyDescent="0.25">
      <c r="A60" s="10">
        <v>42</v>
      </c>
      <c r="B60" s="17" t="s">
        <v>89</v>
      </c>
      <c r="C60" s="13"/>
      <c r="D60" s="13"/>
      <c r="E60" s="11"/>
      <c r="F60" s="13" t="s">
        <v>63</v>
      </c>
      <c r="G60" s="13"/>
      <c r="H60" s="17" t="s">
        <v>31</v>
      </c>
      <c r="I60" s="12">
        <f t="shared" si="0"/>
        <v>93.7</v>
      </c>
      <c r="J60" s="17" t="s">
        <v>76</v>
      </c>
      <c r="K60" s="18">
        <v>165</v>
      </c>
      <c r="L60" s="19">
        <v>15460.5</v>
      </c>
      <c r="M60" s="17" t="s">
        <v>33</v>
      </c>
      <c r="N60" s="17" t="s">
        <v>165</v>
      </c>
      <c r="O60" s="13"/>
      <c r="P60" s="5"/>
    </row>
    <row r="61" spans="1:16" ht="15" customHeight="1" x14ac:dyDescent="0.25">
      <c r="A61" s="10">
        <v>43</v>
      </c>
      <c r="B61" s="17" t="s">
        <v>89</v>
      </c>
      <c r="C61" s="13"/>
      <c r="D61" s="13"/>
      <c r="E61" s="11"/>
      <c r="F61" s="13" t="s">
        <v>63</v>
      </c>
      <c r="G61" s="13"/>
      <c r="H61" s="17" t="s">
        <v>30</v>
      </c>
      <c r="I61" s="12">
        <f t="shared" si="0"/>
        <v>75.900000147492406</v>
      </c>
      <c r="J61" s="17" t="s">
        <v>76</v>
      </c>
      <c r="K61" s="20">
        <v>6780.01</v>
      </c>
      <c r="L61" s="19">
        <v>514602.76</v>
      </c>
      <c r="M61" s="17" t="s">
        <v>33</v>
      </c>
      <c r="N61" s="17" t="s">
        <v>165</v>
      </c>
      <c r="O61" s="13"/>
      <c r="P61" s="5"/>
    </row>
    <row r="62" spans="1:16" ht="15" customHeight="1" x14ac:dyDescent="0.25">
      <c r="A62" s="10">
        <v>44</v>
      </c>
      <c r="B62" s="17" t="s">
        <v>89</v>
      </c>
      <c r="C62" s="13"/>
      <c r="D62" s="13"/>
      <c r="E62" s="11"/>
      <c r="F62" s="13" t="s">
        <v>63</v>
      </c>
      <c r="G62" s="13"/>
      <c r="H62" s="17" t="s">
        <v>31</v>
      </c>
      <c r="I62" s="12">
        <f t="shared" si="0"/>
        <v>79.899998803670343</v>
      </c>
      <c r="J62" s="17" t="s">
        <v>76</v>
      </c>
      <c r="K62" s="20">
        <v>1671.78</v>
      </c>
      <c r="L62" s="19">
        <v>133575.22</v>
      </c>
      <c r="M62" s="17" t="s">
        <v>33</v>
      </c>
      <c r="N62" s="17" t="s">
        <v>165</v>
      </c>
      <c r="O62" s="13"/>
      <c r="P62" s="5"/>
    </row>
    <row r="63" spans="1:16" ht="15" customHeight="1" x14ac:dyDescent="0.25">
      <c r="A63" s="10">
        <v>45</v>
      </c>
      <c r="B63" s="17" t="s">
        <v>89</v>
      </c>
      <c r="C63" s="13"/>
      <c r="D63" s="13"/>
      <c r="E63" s="11"/>
      <c r="F63" s="13" t="s">
        <v>63</v>
      </c>
      <c r="G63" s="13"/>
      <c r="H63" s="17" t="s">
        <v>30</v>
      </c>
      <c r="I63" s="12">
        <f t="shared" si="0"/>
        <v>93.200026985090744</v>
      </c>
      <c r="J63" s="17" t="s">
        <v>76</v>
      </c>
      <c r="K63" s="18">
        <v>296.45999999999998</v>
      </c>
      <c r="L63" s="19">
        <v>27630.080000000002</v>
      </c>
      <c r="M63" s="17" t="s">
        <v>33</v>
      </c>
      <c r="N63" s="17" t="s">
        <v>165</v>
      </c>
      <c r="O63" s="13"/>
      <c r="P63" s="5"/>
    </row>
    <row r="64" spans="1:16" ht="15" customHeight="1" x14ac:dyDescent="0.25">
      <c r="A64" s="10">
        <v>46</v>
      </c>
      <c r="B64" s="17" t="s">
        <v>89</v>
      </c>
      <c r="C64" s="13"/>
      <c r="D64" s="13"/>
      <c r="E64" s="11"/>
      <c r="F64" s="13" t="s">
        <v>63</v>
      </c>
      <c r="G64" s="13"/>
      <c r="H64" s="17" t="s">
        <v>31</v>
      </c>
      <c r="I64" s="12">
        <f t="shared" si="0"/>
        <v>93.700067249495632</v>
      </c>
      <c r="J64" s="17" t="s">
        <v>76</v>
      </c>
      <c r="K64" s="18">
        <v>59.48</v>
      </c>
      <c r="L64" s="19">
        <v>5573.28</v>
      </c>
      <c r="M64" s="17" t="s">
        <v>33</v>
      </c>
      <c r="N64" s="17" t="s">
        <v>165</v>
      </c>
      <c r="O64" s="13"/>
      <c r="P64" s="5"/>
    </row>
    <row r="65" spans="1:16" ht="15" customHeight="1" x14ac:dyDescent="0.25">
      <c r="A65" s="10">
        <v>47</v>
      </c>
      <c r="B65" s="17" t="s">
        <v>89</v>
      </c>
      <c r="C65" s="13"/>
      <c r="D65" s="13"/>
      <c r="E65" s="11"/>
      <c r="F65" s="13" t="s">
        <v>63</v>
      </c>
      <c r="G65" s="13"/>
      <c r="H65" s="17" t="s">
        <v>37</v>
      </c>
      <c r="I65" s="12">
        <f t="shared" si="0"/>
        <v>43.45</v>
      </c>
      <c r="J65" s="17" t="s">
        <v>76</v>
      </c>
      <c r="K65" s="20">
        <v>2650</v>
      </c>
      <c r="L65" s="19">
        <v>115142.5</v>
      </c>
      <c r="M65" s="17" t="s">
        <v>50</v>
      </c>
      <c r="N65" s="17" t="s">
        <v>51</v>
      </c>
      <c r="O65" s="13"/>
      <c r="P65" s="5"/>
    </row>
    <row r="66" spans="1:16" ht="15" customHeight="1" x14ac:dyDescent="0.25">
      <c r="A66" s="10">
        <v>48</v>
      </c>
      <c r="B66" s="17" t="s">
        <v>89</v>
      </c>
      <c r="C66" s="13"/>
      <c r="D66" s="13"/>
      <c r="E66" s="11"/>
      <c r="F66" s="13" t="s">
        <v>63</v>
      </c>
      <c r="G66" s="13"/>
      <c r="H66" s="17" t="s">
        <v>37</v>
      </c>
      <c r="I66" s="12">
        <f t="shared" si="0"/>
        <v>43.449999999999996</v>
      </c>
      <c r="J66" s="17" t="s">
        <v>76</v>
      </c>
      <c r="K66" s="18">
        <v>853</v>
      </c>
      <c r="L66" s="19">
        <v>37062.85</v>
      </c>
      <c r="M66" s="17" t="s">
        <v>50</v>
      </c>
      <c r="N66" s="17" t="s">
        <v>51</v>
      </c>
      <c r="O66" s="13"/>
      <c r="P66" s="5"/>
    </row>
    <row r="67" spans="1:16" ht="15" customHeight="1" x14ac:dyDescent="0.25">
      <c r="A67" s="10">
        <v>49</v>
      </c>
      <c r="B67" s="17" t="s">
        <v>89</v>
      </c>
      <c r="C67" s="13"/>
      <c r="D67" s="13"/>
      <c r="E67" s="11"/>
      <c r="F67" s="13" t="s">
        <v>63</v>
      </c>
      <c r="G67" s="13"/>
      <c r="H67" s="17" t="s">
        <v>37</v>
      </c>
      <c r="I67" s="12">
        <f t="shared" si="0"/>
        <v>43.449999999999996</v>
      </c>
      <c r="J67" s="17" t="s">
        <v>76</v>
      </c>
      <c r="K67" s="20">
        <v>3982</v>
      </c>
      <c r="L67" s="19">
        <v>173017.9</v>
      </c>
      <c r="M67" s="17" t="s">
        <v>50</v>
      </c>
      <c r="N67" s="17" t="s">
        <v>51</v>
      </c>
      <c r="O67" s="13"/>
      <c r="P67" s="5"/>
    </row>
    <row r="68" spans="1:16" ht="15" customHeight="1" x14ac:dyDescent="0.25">
      <c r="A68" s="10">
        <v>50</v>
      </c>
      <c r="B68" s="17" t="s">
        <v>89</v>
      </c>
      <c r="C68" s="13"/>
      <c r="D68" s="13"/>
      <c r="E68" s="11"/>
      <c r="F68" s="13" t="s">
        <v>63</v>
      </c>
      <c r="G68" s="13"/>
      <c r="H68" s="17" t="s">
        <v>37</v>
      </c>
      <c r="I68" s="12">
        <f t="shared" si="0"/>
        <v>42.503399003623187</v>
      </c>
      <c r="J68" s="17" t="s">
        <v>76</v>
      </c>
      <c r="K68" s="20">
        <v>4416</v>
      </c>
      <c r="L68" s="19">
        <v>187695.01</v>
      </c>
      <c r="M68" s="17" t="s">
        <v>38</v>
      </c>
      <c r="N68" s="17" t="s">
        <v>73</v>
      </c>
      <c r="O68" s="13"/>
      <c r="P68" s="5"/>
    </row>
    <row r="69" spans="1:16" ht="15" customHeight="1" x14ac:dyDescent="0.25">
      <c r="A69" s="10">
        <v>51</v>
      </c>
      <c r="B69" s="17" t="s">
        <v>89</v>
      </c>
      <c r="C69" s="13"/>
      <c r="D69" s="13"/>
      <c r="E69" s="11"/>
      <c r="F69" s="13" t="s">
        <v>63</v>
      </c>
      <c r="G69" s="13"/>
      <c r="H69" s="17" t="s">
        <v>37</v>
      </c>
      <c r="I69" s="12">
        <f t="shared" si="0"/>
        <v>42.503398692810464</v>
      </c>
      <c r="J69" s="17" t="s">
        <v>76</v>
      </c>
      <c r="K69" s="18">
        <v>153</v>
      </c>
      <c r="L69" s="19">
        <v>6503.02</v>
      </c>
      <c r="M69" s="17" t="s">
        <v>38</v>
      </c>
      <c r="N69" s="17" t="s">
        <v>73</v>
      </c>
      <c r="O69" s="13"/>
      <c r="P69" s="5"/>
    </row>
    <row r="70" spans="1:16" ht="15" customHeight="1" x14ac:dyDescent="0.25">
      <c r="A70" s="10">
        <v>52</v>
      </c>
      <c r="B70" s="17" t="s">
        <v>89</v>
      </c>
      <c r="C70" s="13"/>
      <c r="D70" s="13"/>
      <c r="E70" s="11"/>
      <c r="F70" s="13" t="s">
        <v>63</v>
      </c>
      <c r="G70" s="13"/>
      <c r="H70" s="17" t="s">
        <v>41</v>
      </c>
      <c r="I70" s="12">
        <f t="shared" si="0"/>
        <v>26</v>
      </c>
      <c r="J70" s="17" t="s">
        <v>43</v>
      </c>
      <c r="K70" s="18">
        <v>24.11</v>
      </c>
      <c r="L70" s="21">
        <v>626.86</v>
      </c>
      <c r="M70" s="17" t="s">
        <v>153</v>
      </c>
      <c r="N70" s="17" t="s">
        <v>32</v>
      </c>
      <c r="O70" s="13"/>
      <c r="P70" s="5"/>
    </row>
    <row r="71" spans="1:16" ht="15" customHeight="1" x14ac:dyDescent="0.25">
      <c r="A71" s="10">
        <v>53</v>
      </c>
      <c r="B71" s="17" t="s">
        <v>89</v>
      </c>
      <c r="C71" s="13"/>
      <c r="D71" s="13"/>
      <c r="E71" s="11"/>
      <c r="F71" s="13" t="s">
        <v>63</v>
      </c>
      <c r="G71" s="13"/>
      <c r="H71" s="17" t="s">
        <v>64</v>
      </c>
      <c r="I71" s="12">
        <f t="shared" si="0"/>
        <v>31.127999513263568</v>
      </c>
      <c r="J71" s="17" t="s">
        <v>43</v>
      </c>
      <c r="K71" s="20">
        <v>8218</v>
      </c>
      <c r="L71" s="19">
        <v>255809.9</v>
      </c>
      <c r="M71" s="17" t="s">
        <v>50</v>
      </c>
      <c r="N71" s="17" t="s">
        <v>172</v>
      </c>
      <c r="O71" s="13"/>
      <c r="P71" s="5"/>
    </row>
    <row r="72" spans="1:16" ht="15" customHeight="1" x14ac:dyDescent="0.25">
      <c r="A72" s="10">
        <v>54</v>
      </c>
      <c r="B72" s="17" t="s">
        <v>89</v>
      </c>
      <c r="C72" s="13"/>
      <c r="D72" s="13"/>
      <c r="E72" s="11"/>
      <c r="F72" s="13" t="s">
        <v>63</v>
      </c>
      <c r="G72" s="13"/>
      <c r="H72" s="17" t="s">
        <v>30</v>
      </c>
      <c r="I72" s="12">
        <f t="shared" si="0"/>
        <v>72.099999999999994</v>
      </c>
      <c r="J72" s="17" t="s">
        <v>76</v>
      </c>
      <c r="K72" s="18">
        <v>31</v>
      </c>
      <c r="L72" s="19">
        <v>2235.1</v>
      </c>
      <c r="M72" s="17" t="s">
        <v>34</v>
      </c>
      <c r="N72" s="17" t="s">
        <v>74</v>
      </c>
      <c r="O72" s="13"/>
      <c r="P72" s="5"/>
    </row>
    <row r="73" spans="1:16" ht="15" customHeight="1" x14ac:dyDescent="0.25">
      <c r="A73" s="10">
        <v>55</v>
      </c>
      <c r="B73" s="17" t="s">
        <v>90</v>
      </c>
      <c r="C73" s="13"/>
      <c r="D73" s="13"/>
      <c r="E73" s="11" t="s">
        <v>63</v>
      </c>
      <c r="F73" s="13"/>
      <c r="G73" s="13"/>
      <c r="H73" s="17" t="s">
        <v>36</v>
      </c>
      <c r="I73" s="12">
        <f t="shared" si="0"/>
        <v>59.63</v>
      </c>
      <c r="J73" s="17" t="s">
        <v>25</v>
      </c>
      <c r="K73" s="20">
        <v>8000</v>
      </c>
      <c r="L73" s="19">
        <v>477040</v>
      </c>
      <c r="M73" s="17" t="s">
        <v>146</v>
      </c>
      <c r="N73" s="17" t="s">
        <v>166</v>
      </c>
      <c r="O73" s="13"/>
      <c r="P73" s="5"/>
    </row>
    <row r="74" spans="1:16" ht="15" customHeight="1" x14ac:dyDescent="0.25">
      <c r="A74" s="10">
        <v>56</v>
      </c>
      <c r="B74" s="17" t="s">
        <v>91</v>
      </c>
      <c r="C74" s="13"/>
      <c r="D74" s="13"/>
      <c r="E74" s="11" t="s">
        <v>63</v>
      </c>
      <c r="F74" s="13"/>
      <c r="G74" s="13"/>
      <c r="H74" s="17" t="s">
        <v>40</v>
      </c>
      <c r="I74" s="12">
        <f t="shared" si="0"/>
        <v>4100</v>
      </c>
      <c r="J74" s="17" t="s">
        <v>29</v>
      </c>
      <c r="K74" s="20">
        <v>1242</v>
      </c>
      <c r="L74" s="19">
        <v>5092200</v>
      </c>
      <c r="M74" s="17" t="s">
        <v>154</v>
      </c>
      <c r="N74" s="17" t="s">
        <v>173</v>
      </c>
      <c r="O74" s="13"/>
      <c r="P74" s="5"/>
    </row>
    <row r="75" spans="1:16" ht="15" customHeight="1" x14ac:dyDescent="0.25">
      <c r="A75" s="10">
        <v>57</v>
      </c>
      <c r="B75" s="17" t="s">
        <v>92</v>
      </c>
      <c r="C75" s="13"/>
      <c r="D75" s="13"/>
      <c r="E75" s="11"/>
      <c r="F75" s="13"/>
      <c r="G75" s="13" t="s">
        <v>63</v>
      </c>
      <c r="H75" s="17" t="s">
        <v>134</v>
      </c>
      <c r="I75" s="12">
        <f t="shared" si="0"/>
        <v>79.5</v>
      </c>
      <c r="J75" s="17" t="s">
        <v>76</v>
      </c>
      <c r="K75" s="18">
        <v>20</v>
      </c>
      <c r="L75" s="19">
        <v>1590</v>
      </c>
      <c r="M75" s="17" t="s">
        <v>155</v>
      </c>
      <c r="N75" s="17"/>
      <c r="O75" s="13"/>
      <c r="P75" s="5"/>
    </row>
    <row r="76" spans="1:16" ht="15" customHeight="1" x14ac:dyDescent="0.25">
      <c r="A76" s="10">
        <v>58</v>
      </c>
      <c r="B76" s="17" t="s">
        <v>93</v>
      </c>
      <c r="C76" s="13"/>
      <c r="D76" s="13"/>
      <c r="E76" s="11"/>
      <c r="F76" s="13" t="s">
        <v>63</v>
      </c>
      <c r="G76" s="13"/>
      <c r="H76" s="17" t="s">
        <v>54</v>
      </c>
      <c r="I76" s="12">
        <f t="shared" si="0"/>
        <v>110</v>
      </c>
      <c r="J76" s="17" t="s">
        <v>76</v>
      </c>
      <c r="K76" s="18">
        <v>400</v>
      </c>
      <c r="L76" s="19">
        <v>44000</v>
      </c>
      <c r="M76" s="17" t="s">
        <v>156</v>
      </c>
      <c r="N76" s="17" t="s">
        <v>32</v>
      </c>
      <c r="O76" s="13"/>
      <c r="P76" s="5"/>
    </row>
    <row r="77" spans="1:16" ht="15" customHeight="1" x14ac:dyDescent="0.25">
      <c r="A77" s="10">
        <v>59</v>
      </c>
      <c r="B77" s="17" t="s">
        <v>94</v>
      </c>
      <c r="C77" s="13"/>
      <c r="D77" s="13"/>
      <c r="E77" s="11"/>
      <c r="F77" s="13"/>
      <c r="G77" s="13" t="s">
        <v>63</v>
      </c>
      <c r="H77" s="17" t="s">
        <v>27</v>
      </c>
      <c r="I77" s="12">
        <f t="shared" si="0"/>
        <v>71.324003927112784</v>
      </c>
      <c r="J77" s="17" t="s">
        <v>25</v>
      </c>
      <c r="K77" s="20">
        <v>63660</v>
      </c>
      <c r="L77" s="19">
        <v>4540486.09</v>
      </c>
      <c r="M77" s="17" t="s">
        <v>56</v>
      </c>
      <c r="N77" s="17" t="s">
        <v>71</v>
      </c>
      <c r="O77" s="13"/>
      <c r="P77" s="5"/>
    </row>
    <row r="78" spans="1:16" ht="15" customHeight="1" x14ac:dyDescent="0.25">
      <c r="A78" s="10">
        <v>60</v>
      </c>
      <c r="B78" s="17" t="s">
        <v>94</v>
      </c>
      <c r="C78" s="13"/>
      <c r="D78" s="13"/>
      <c r="E78" s="11"/>
      <c r="F78" s="13"/>
      <c r="G78" s="13" t="s">
        <v>63</v>
      </c>
      <c r="H78" s="17" t="s">
        <v>27</v>
      </c>
      <c r="I78" s="12">
        <f t="shared" si="0"/>
        <v>71.324004122294738</v>
      </c>
      <c r="J78" s="17" t="s">
        <v>25</v>
      </c>
      <c r="K78" s="20">
        <v>58220</v>
      </c>
      <c r="L78" s="19">
        <v>4152483.52</v>
      </c>
      <c r="M78" s="17" t="s">
        <v>56</v>
      </c>
      <c r="N78" s="17" t="s">
        <v>71</v>
      </c>
      <c r="O78" s="13"/>
      <c r="P78" s="5"/>
    </row>
    <row r="79" spans="1:16" ht="15" customHeight="1" x14ac:dyDescent="0.25">
      <c r="A79" s="10">
        <v>61</v>
      </c>
      <c r="B79" s="17" t="s">
        <v>95</v>
      </c>
      <c r="C79" s="13"/>
      <c r="D79" s="13"/>
      <c r="E79" s="11"/>
      <c r="F79" s="13"/>
      <c r="G79" s="13" t="s">
        <v>63</v>
      </c>
      <c r="H79" s="17" t="s">
        <v>27</v>
      </c>
      <c r="I79" s="12">
        <f t="shared" si="0"/>
        <v>71.324003974562785</v>
      </c>
      <c r="J79" s="17" t="s">
        <v>25</v>
      </c>
      <c r="K79" s="20">
        <v>62900</v>
      </c>
      <c r="L79" s="19">
        <v>4486279.8499999996</v>
      </c>
      <c r="M79" s="17" t="s">
        <v>56</v>
      </c>
      <c r="N79" s="17" t="s">
        <v>71</v>
      </c>
      <c r="O79" s="13"/>
    </row>
    <row r="80" spans="1:16" ht="15" customHeight="1" x14ac:dyDescent="0.25">
      <c r="A80" s="10">
        <v>62</v>
      </c>
      <c r="B80" s="17" t="s">
        <v>95</v>
      </c>
      <c r="C80" s="13"/>
      <c r="D80" s="13"/>
      <c r="E80" s="11" t="s">
        <v>63</v>
      </c>
      <c r="F80" s="13"/>
      <c r="G80" s="13"/>
      <c r="H80" s="17" t="s">
        <v>36</v>
      </c>
      <c r="I80" s="12">
        <f t="shared" si="0"/>
        <v>59.63</v>
      </c>
      <c r="J80" s="17" t="s">
        <v>25</v>
      </c>
      <c r="K80" s="20">
        <v>14000</v>
      </c>
      <c r="L80" s="19">
        <v>834820</v>
      </c>
      <c r="M80" s="17" t="s">
        <v>146</v>
      </c>
      <c r="N80" s="17" t="s">
        <v>166</v>
      </c>
      <c r="O80" s="13"/>
    </row>
    <row r="81" spans="1:15" ht="15" customHeight="1" x14ac:dyDescent="0.25">
      <c r="A81" s="10">
        <v>63</v>
      </c>
      <c r="B81" s="17" t="s">
        <v>95</v>
      </c>
      <c r="C81" s="13"/>
      <c r="D81" s="13"/>
      <c r="E81" s="11" t="s">
        <v>63</v>
      </c>
      <c r="F81" s="13"/>
      <c r="G81" s="13"/>
      <c r="H81" s="17" t="s">
        <v>36</v>
      </c>
      <c r="I81" s="12">
        <f t="shared" si="0"/>
        <v>59.63</v>
      </c>
      <c r="J81" s="17" t="s">
        <v>25</v>
      </c>
      <c r="K81" s="20">
        <v>24000</v>
      </c>
      <c r="L81" s="19">
        <v>1431120</v>
      </c>
      <c r="M81" s="17" t="s">
        <v>146</v>
      </c>
      <c r="N81" s="17" t="s">
        <v>166</v>
      </c>
      <c r="O81" s="13"/>
    </row>
    <row r="82" spans="1:15" ht="15" customHeight="1" x14ac:dyDescent="0.25">
      <c r="A82" s="10">
        <v>64</v>
      </c>
      <c r="B82" s="17" t="s">
        <v>96</v>
      </c>
      <c r="C82" s="13"/>
      <c r="D82" s="13"/>
      <c r="E82" s="11"/>
      <c r="F82" s="13" t="s">
        <v>63</v>
      </c>
      <c r="G82" s="13"/>
      <c r="H82" s="17" t="s">
        <v>28</v>
      </c>
      <c r="I82" s="12">
        <f t="shared" si="0"/>
        <v>68.8</v>
      </c>
      <c r="J82" s="17" t="s">
        <v>76</v>
      </c>
      <c r="K82" s="20">
        <v>5080</v>
      </c>
      <c r="L82" s="19">
        <v>349504</v>
      </c>
      <c r="M82" s="17" t="s">
        <v>59</v>
      </c>
      <c r="N82" s="17" t="s">
        <v>62</v>
      </c>
      <c r="O82" s="13"/>
    </row>
    <row r="83" spans="1:15" ht="15" customHeight="1" x14ac:dyDescent="0.25">
      <c r="A83" s="10">
        <v>65</v>
      </c>
      <c r="B83" s="17" t="s">
        <v>97</v>
      </c>
      <c r="C83" s="13"/>
      <c r="D83" s="13"/>
      <c r="E83" s="11"/>
      <c r="F83" s="13"/>
      <c r="G83" s="13" t="s">
        <v>63</v>
      </c>
      <c r="H83" s="17" t="s">
        <v>27</v>
      </c>
      <c r="I83" s="12">
        <f t="shared" si="0"/>
        <v>71.360003990579628</v>
      </c>
      <c r="J83" s="17" t="s">
        <v>25</v>
      </c>
      <c r="K83" s="20">
        <v>305720</v>
      </c>
      <c r="L83" s="19">
        <v>21816180.420000002</v>
      </c>
      <c r="M83" s="17" t="s">
        <v>56</v>
      </c>
      <c r="N83" s="17" t="s">
        <v>71</v>
      </c>
      <c r="O83" s="13"/>
    </row>
    <row r="84" spans="1:15" ht="15" customHeight="1" x14ac:dyDescent="0.25">
      <c r="A84" s="10">
        <v>66</v>
      </c>
      <c r="B84" s="17" t="s">
        <v>97</v>
      </c>
      <c r="C84" s="13"/>
      <c r="D84" s="13"/>
      <c r="E84" s="11"/>
      <c r="F84" s="13"/>
      <c r="G84" s="13" t="s">
        <v>63</v>
      </c>
      <c r="H84" s="17" t="s">
        <v>27</v>
      </c>
      <c r="I84" s="12">
        <f t="shared" ref="I84:I147" si="1">L84/K84</f>
        <v>71.360003991370007</v>
      </c>
      <c r="J84" s="17" t="s">
        <v>25</v>
      </c>
      <c r="K84" s="20">
        <v>185400</v>
      </c>
      <c r="L84" s="19">
        <v>13230144.74</v>
      </c>
      <c r="M84" s="17" t="s">
        <v>56</v>
      </c>
      <c r="N84" s="17" t="s">
        <v>71</v>
      </c>
      <c r="O84" s="13"/>
    </row>
    <row r="85" spans="1:15" ht="15" customHeight="1" x14ac:dyDescent="0.25">
      <c r="A85" s="10">
        <v>67</v>
      </c>
      <c r="B85" s="17" t="s">
        <v>97</v>
      </c>
      <c r="C85" s="13"/>
      <c r="D85" s="13"/>
      <c r="E85" s="11"/>
      <c r="F85" s="13"/>
      <c r="G85" s="13" t="s">
        <v>63</v>
      </c>
      <c r="H85" s="17" t="s">
        <v>27</v>
      </c>
      <c r="I85" s="12">
        <f t="shared" si="1"/>
        <v>71.324004016064265</v>
      </c>
      <c r="J85" s="17" t="s">
        <v>25</v>
      </c>
      <c r="K85" s="20">
        <v>59760</v>
      </c>
      <c r="L85" s="19">
        <v>4262322.4800000004</v>
      </c>
      <c r="M85" s="17" t="s">
        <v>56</v>
      </c>
      <c r="N85" s="17" t="s">
        <v>71</v>
      </c>
      <c r="O85" s="13"/>
    </row>
    <row r="86" spans="1:15" ht="22.5" customHeight="1" x14ac:dyDescent="0.25">
      <c r="A86" s="10">
        <v>68</v>
      </c>
      <c r="B86" s="17" t="s">
        <v>98</v>
      </c>
      <c r="C86" s="13"/>
      <c r="D86" s="13"/>
      <c r="E86" s="11"/>
      <c r="F86" s="13" t="s">
        <v>63</v>
      </c>
      <c r="G86" s="13"/>
      <c r="H86" s="17" t="s">
        <v>135</v>
      </c>
      <c r="I86" s="12">
        <f t="shared" si="1"/>
        <v>104.84736842105264</v>
      </c>
      <c r="J86" s="17" t="s">
        <v>25</v>
      </c>
      <c r="K86" s="18">
        <v>570</v>
      </c>
      <c r="L86" s="19">
        <v>59763</v>
      </c>
      <c r="M86" s="17" t="s">
        <v>157</v>
      </c>
      <c r="N86" s="17" t="s">
        <v>32</v>
      </c>
      <c r="O86" s="13"/>
    </row>
    <row r="87" spans="1:15" ht="15" customHeight="1" x14ac:dyDescent="0.25">
      <c r="A87" s="10">
        <v>69</v>
      </c>
      <c r="B87" s="17" t="s">
        <v>99</v>
      </c>
      <c r="C87" s="13"/>
      <c r="D87" s="13"/>
      <c r="E87" s="11" t="s">
        <v>63</v>
      </c>
      <c r="F87" s="13"/>
      <c r="G87" s="13"/>
      <c r="H87" s="17" t="s">
        <v>36</v>
      </c>
      <c r="I87" s="12">
        <f t="shared" si="1"/>
        <v>59.63</v>
      </c>
      <c r="J87" s="17" t="s">
        <v>25</v>
      </c>
      <c r="K87" s="20">
        <v>14000</v>
      </c>
      <c r="L87" s="19">
        <v>834820</v>
      </c>
      <c r="M87" s="17" t="s">
        <v>146</v>
      </c>
      <c r="N87" s="17" t="s">
        <v>166</v>
      </c>
      <c r="O87" s="13"/>
    </row>
    <row r="88" spans="1:15" ht="15" customHeight="1" x14ac:dyDescent="0.25">
      <c r="A88" s="10">
        <v>70</v>
      </c>
      <c r="B88" s="17" t="s">
        <v>100</v>
      </c>
      <c r="C88" s="13"/>
      <c r="D88" s="13"/>
      <c r="E88" s="11"/>
      <c r="F88" s="13"/>
      <c r="G88" s="13" t="s">
        <v>63</v>
      </c>
      <c r="H88" s="17" t="s">
        <v>27</v>
      </c>
      <c r="I88" s="12">
        <f t="shared" si="1"/>
        <v>72.204000000000008</v>
      </c>
      <c r="J88" s="17" t="s">
        <v>25</v>
      </c>
      <c r="K88" s="20">
        <v>63120</v>
      </c>
      <c r="L88" s="19">
        <v>4557516.4800000004</v>
      </c>
      <c r="M88" s="17" t="s">
        <v>56</v>
      </c>
      <c r="N88" s="17" t="s">
        <v>71</v>
      </c>
      <c r="O88" s="13"/>
    </row>
    <row r="89" spans="1:15" ht="15" customHeight="1" x14ac:dyDescent="0.25">
      <c r="A89" s="10">
        <v>71</v>
      </c>
      <c r="B89" s="17" t="s">
        <v>100</v>
      </c>
      <c r="C89" s="13"/>
      <c r="D89" s="13"/>
      <c r="E89" s="11"/>
      <c r="F89" s="13"/>
      <c r="G89" s="13" t="s">
        <v>63</v>
      </c>
      <c r="H89" s="17" t="s">
        <v>27</v>
      </c>
      <c r="I89" s="12">
        <f t="shared" si="1"/>
        <v>71.324003955174675</v>
      </c>
      <c r="J89" s="17" t="s">
        <v>25</v>
      </c>
      <c r="K89" s="20">
        <v>121360</v>
      </c>
      <c r="L89" s="19">
        <v>8655881.1199999992</v>
      </c>
      <c r="M89" s="17" t="s">
        <v>56</v>
      </c>
      <c r="N89" s="17" t="s">
        <v>71</v>
      </c>
      <c r="O89" s="13"/>
    </row>
    <row r="90" spans="1:15" ht="36" customHeight="1" x14ac:dyDescent="0.25">
      <c r="A90" s="10">
        <v>72</v>
      </c>
      <c r="B90" s="17" t="s">
        <v>101</v>
      </c>
      <c r="C90" s="13"/>
      <c r="D90" s="13"/>
      <c r="E90" s="11"/>
      <c r="F90" s="13" t="s">
        <v>63</v>
      </c>
      <c r="G90" s="13"/>
      <c r="H90" s="17" t="s">
        <v>44</v>
      </c>
      <c r="I90" s="12">
        <f t="shared" si="1"/>
        <v>750</v>
      </c>
      <c r="J90" s="17" t="s">
        <v>26</v>
      </c>
      <c r="K90" s="18">
        <v>5</v>
      </c>
      <c r="L90" s="19">
        <v>3750</v>
      </c>
      <c r="M90" s="17" t="s">
        <v>58</v>
      </c>
      <c r="N90" s="17" t="s">
        <v>32</v>
      </c>
      <c r="O90" s="13"/>
    </row>
    <row r="91" spans="1:15" ht="36" customHeight="1" x14ac:dyDescent="0.25">
      <c r="A91" s="10">
        <v>73</v>
      </c>
      <c r="B91" s="17" t="s">
        <v>102</v>
      </c>
      <c r="C91" s="13"/>
      <c r="D91" s="13"/>
      <c r="E91" s="11"/>
      <c r="F91" s="13" t="s">
        <v>63</v>
      </c>
      <c r="G91" s="13"/>
      <c r="H91" s="17" t="s">
        <v>136</v>
      </c>
      <c r="I91" s="12">
        <f t="shared" si="1"/>
        <v>172.85714285714286</v>
      </c>
      <c r="J91" s="17" t="s">
        <v>25</v>
      </c>
      <c r="K91" s="18">
        <v>21</v>
      </c>
      <c r="L91" s="19">
        <v>3630</v>
      </c>
      <c r="M91" s="17" t="s">
        <v>50</v>
      </c>
      <c r="N91" s="17" t="s">
        <v>174</v>
      </c>
      <c r="O91" s="13"/>
    </row>
    <row r="92" spans="1:15" ht="15" customHeight="1" x14ac:dyDescent="0.25">
      <c r="A92" s="10">
        <v>74</v>
      </c>
      <c r="B92" s="17" t="s">
        <v>102</v>
      </c>
      <c r="C92" s="13"/>
      <c r="D92" s="13"/>
      <c r="E92" s="11" t="s">
        <v>63</v>
      </c>
      <c r="F92" s="13"/>
      <c r="G92" s="13"/>
      <c r="H92" s="17" t="s">
        <v>40</v>
      </c>
      <c r="I92" s="12">
        <f t="shared" si="1"/>
        <v>4100</v>
      </c>
      <c r="J92" s="17" t="s">
        <v>29</v>
      </c>
      <c r="K92" s="20">
        <v>1242</v>
      </c>
      <c r="L92" s="19">
        <v>5092200</v>
      </c>
      <c r="M92" s="17" t="s">
        <v>154</v>
      </c>
      <c r="N92" s="17" t="s">
        <v>173</v>
      </c>
      <c r="O92" s="13"/>
    </row>
    <row r="93" spans="1:15" ht="36" customHeight="1" x14ac:dyDescent="0.25">
      <c r="A93" s="10">
        <v>75</v>
      </c>
      <c r="B93" s="17" t="s">
        <v>103</v>
      </c>
      <c r="C93" s="13"/>
      <c r="D93" s="13"/>
      <c r="E93" s="11"/>
      <c r="F93" s="13" t="s">
        <v>63</v>
      </c>
      <c r="G93" s="13"/>
      <c r="H93" s="17" t="s">
        <v>137</v>
      </c>
      <c r="I93" s="12">
        <f t="shared" si="1"/>
        <v>368.35555555555555</v>
      </c>
      <c r="J93" s="17" t="s">
        <v>25</v>
      </c>
      <c r="K93" s="20">
        <v>1350</v>
      </c>
      <c r="L93" s="19">
        <v>497280</v>
      </c>
      <c r="M93" s="17" t="s">
        <v>158</v>
      </c>
      <c r="N93" s="17" t="s">
        <v>32</v>
      </c>
      <c r="O93" s="13"/>
    </row>
    <row r="94" spans="1:15" ht="15" customHeight="1" x14ac:dyDescent="0.25">
      <c r="A94" s="10">
        <v>76</v>
      </c>
      <c r="B94" s="17" t="s">
        <v>103</v>
      </c>
      <c r="C94" s="13"/>
      <c r="D94" s="13"/>
      <c r="E94" s="11" t="s">
        <v>63</v>
      </c>
      <c r="F94" s="13"/>
      <c r="G94" s="13"/>
      <c r="H94" s="17" t="s">
        <v>36</v>
      </c>
      <c r="I94" s="12">
        <f t="shared" si="1"/>
        <v>59.63</v>
      </c>
      <c r="J94" s="17" t="s">
        <v>25</v>
      </c>
      <c r="K94" s="20">
        <v>14000</v>
      </c>
      <c r="L94" s="19">
        <v>834820</v>
      </c>
      <c r="M94" s="17" t="s">
        <v>146</v>
      </c>
      <c r="N94" s="17" t="s">
        <v>166</v>
      </c>
      <c r="O94" s="13"/>
    </row>
    <row r="95" spans="1:15" ht="15" customHeight="1" x14ac:dyDescent="0.25">
      <c r="A95" s="10">
        <v>77</v>
      </c>
      <c r="B95" s="17" t="s">
        <v>103</v>
      </c>
      <c r="C95" s="13"/>
      <c r="D95" s="13"/>
      <c r="E95" s="11" t="s">
        <v>63</v>
      </c>
      <c r="F95" s="13"/>
      <c r="G95" s="13"/>
      <c r="H95" s="17" t="s">
        <v>36</v>
      </c>
      <c r="I95" s="12">
        <f t="shared" si="1"/>
        <v>59.63</v>
      </c>
      <c r="J95" s="17" t="s">
        <v>25</v>
      </c>
      <c r="K95" s="20">
        <v>36000</v>
      </c>
      <c r="L95" s="19">
        <v>2146680</v>
      </c>
      <c r="M95" s="17" t="s">
        <v>146</v>
      </c>
      <c r="N95" s="17" t="s">
        <v>166</v>
      </c>
      <c r="O95" s="13"/>
    </row>
    <row r="96" spans="1:15" ht="15" customHeight="1" x14ac:dyDescent="0.25">
      <c r="A96" s="10">
        <v>78</v>
      </c>
      <c r="B96" s="17" t="s">
        <v>103</v>
      </c>
      <c r="C96" s="13"/>
      <c r="D96" s="13"/>
      <c r="E96" s="11"/>
      <c r="F96" s="13" t="s">
        <v>63</v>
      </c>
      <c r="G96" s="13"/>
      <c r="H96" s="17" t="s">
        <v>41</v>
      </c>
      <c r="I96" s="12">
        <f t="shared" si="1"/>
        <v>31.199999811860501</v>
      </c>
      <c r="J96" s="17" t="s">
        <v>43</v>
      </c>
      <c r="K96" s="20">
        <v>10630.41</v>
      </c>
      <c r="L96" s="19">
        <v>331668.78999999998</v>
      </c>
      <c r="M96" s="17" t="s">
        <v>146</v>
      </c>
      <c r="N96" s="17" t="s">
        <v>171</v>
      </c>
      <c r="O96" s="13"/>
    </row>
    <row r="97" spans="1:15" ht="15" customHeight="1" x14ac:dyDescent="0.25">
      <c r="A97" s="10">
        <v>79</v>
      </c>
      <c r="B97" s="17" t="s">
        <v>103</v>
      </c>
      <c r="C97" s="13"/>
      <c r="D97" s="13"/>
      <c r="E97" s="11"/>
      <c r="F97" s="13" t="s">
        <v>63</v>
      </c>
      <c r="G97" s="13"/>
      <c r="H97" s="17" t="s">
        <v>30</v>
      </c>
      <c r="I97" s="12">
        <f t="shared" si="1"/>
        <v>76.899995412250959</v>
      </c>
      <c r="J97" s="17" t="s">
        <v>76</v>
      </c>
      <c r="K97" s="20">
        <v>2397.69</v>
      </c>
      <c r="L97" s="19">
        <v>184382.35</v>
      </c>
      <c r="M97" s="17" t="s">
        <v>33</v>
      </c>
      <c r="N97" s="17" t="s">
        <v>165</v>
      </c>
      <c r="O97" s="13"/>
    </row>
    <row r="98" spans="1:15" ht="15" customHeight="1" x14ac:dyDescent="0.25">
      <c r="A98" s="10">
        <v>80</v>
      </c>
      <c r="B98" s="17" t="s">
        <v>103</v>
      </c>
      <c r="C98" s="13"/>
      <c r="D98" s="13"/>
      <c r="E98" s="11"/>
      <c r="F98" s="13" t="s">
        <v>63</v>
      </c>
      <c r="G98" s="13"/>
      <c r="H98" s="17" t="s">
        <v>31</v>
      </c>
      <c r="I98" s="12">
        <f t="shared" si="1"/>
        <v>75.899999999999991</v>
      </c>
      <c r="J98" s="17" t="s">
        <v>76</v>
      </c>
      <c r="K98" s="18">
        <v>459</v>
      </c>
      <c r="L98" s="19">
        <v>34838.1</v>
      </c>
      <c r="M98" s="17" t="s">
        <v>33</v>
      </c>
      <c r="N98" s="17" t="s">
        <v>165</v>
      </c>
      <c r="O98" s="13"/>
    </row>
    <row r="99" spans="1:15" ht="15" customHeight="1" x14ac:dyDescent="0.25">
      <c r="A99" s="10">
        <v>81</v>
      </c>
      <c r="B99" s="17" t="s">
        <v>103</v>
      </c>
      <c r="C99" s="13"/>
      <c r="D99" s="13"/>
      <c r="E99" s="11"/>
      <c r="F99" s="13" t="s">
        <v>63</v>
      </c>
      <c r="G99" s="13"/>
      <c r="H99" s="17" t="s">
        <v>30</v>
      </c>
      <c r="I99" s="12">
        <f t="shared" si="1"/>
        <v>93.199999999999989</v>
      </c>
      <c r="J99" s="17" t="s">
        <v>76</v>
      </c>
      <c r="K99" s="20">
        <v>2444.4</v>
      </c>
      <c r="L99" s="19">
        <v>227818.08</v>
      </c>
      <c r="M99" s="17" t="s">
        <v>33</v>
      </c>
      <c r="N99" s="17" t="s">
        <v>165</v>
      </c>
      <c r="O99" s="13"/>
    </row>
    <row r="100" spans="1:15" ht="15" customHeight="1" x14ac:dyDescent="0.25">
      <c r="A100" s="10">
        <v>82</v>
      </c>
      <c r="B100" s="17" t="s">
        <v>103</v>
      </c>
      <c r="C100" s="13"/>
      <c r="D100" s="13"/>
      <c r="E100" s="11"/>
      <c r="F100" s="13" t="s">
        <v>63</v>
      </c>
      <c r="G100" s="13"/>
      <c r="H100" s="17" t="s">
        <v>31</v>
      </c>
      <c r="I100" s="12">
        <f t="shared" si="1"/>
        <v>93.7</v>
      </c>
      <c r="J100" s="17" t="s">
        <v>76</v>
      </c>
      <c r="K100" s="18">
        <v>195</v>
      </c>
      <c r="L100" s="19">
        <v>18271.5</v>
      </c>
      <c r="M100" s="17" t="s">
        <v>33</v>
      </c>
      <c r="N100" s="17" t="s">
        <v>165</v>
      </c>
      <c r="O100" s="13"/>
    </row>
    <row r="101" spans="1:15" ht="15" customHeight="1" x14ac:dyDescent="0.25">
      <c r="A101" s="10">
        <v>83</v>
      </c>
      <c r="B101" s="17" t="s">
        <v>103</v>
      </c>
      <c r="C101" s="13"/>
      <c r="D101" s="13"/>
      <c r="E101" s="11"/>
      <c r="F101" s="13" t="s">
        <v>63</v>
      </c>
      <c r="G101" s="13"/>
      <c r="H101" s="17" t="s">
        <v>30</v>
      </c>
      <c r="I101" s="12">
        <f t="shared" si="1"/>
        <v>93.200003928192643</v>
      </c>
      <c r="J101" s="17" t="s">
        <v>76</v>
      </c>
      <c r="K101" s="18">
        <v>509.14</v>
      </c>
      <c r="L101" s="19">
        <v>47451.85</v>
      </c>
      <c r="M101" s="17" t="s">
        <v>33</v>
      </c>
      <c r="N101" s="17" t="s">
        <v>165</v>
      </c>
      <c r="O101" s="13"/>
    </row>
    <row r="102" spans="1:15" ht="15" customHeight="1" x14ac:dyDescent="0.25">
      <c r="A102" s="10">
        <v>84</v>
      </c>
      <c r="B102" s="17" t="s">
        <v>103</v>
      </c>
      <c r="C102" s="13"/>
      <c r="D102" s="13"/>
      <c r="E102" s="11"/>
      <c r="F102" s="13" t="s">
        <v>63</v>
      </c>
      <c r="G102" s="13"/>
      <c r="H102" s="17" t="s">
        <v>31</v>
      </c>
      <c r="I102" s="12">
        <f t="shared" si="1"/>
        <v>93.7</v>
      </c>
      <c r="J102" s="17" t="s">
        <v>76</v>
      </c>
      <c r="K102" s="18">
        <v>65</v>
      </c>
      <c r="L102" s="19">
        <v>6090.5</v>
      </c>
      <c r="M102" s="17" t="s">
        <v>33</v>
      </c>
      <c r="N102" s="17" t="s">
        <v>165</v>
      </c>
      <c r="O102" s="13"/>
    </row>
    <row r="103" spans="1:15" ht="15" customHeight="1" x14ac:dyDescent="0.25">
      <c r="A103" s="10">
        <v>85</v>
      </c>
      <c r="B103" s="17" t="s">
        <v>103</v>
      </c>
      <c r="C103" s="13"/>
      <c r="D103" s="13"/>
      <c r="E103" s="11"/>
      <c r="F103" s="13" t="s">
        <v>63</v>
      </c>
      <c r="G103" s="13"/>
      <c r="H103" s="17" t="s">
        <v>30</v>
      </c>
      <c r="I103" s="12">
        <f t="shared" si="1"/>
        <v>75.899998259909808</v>
      </c>
      <c r="J103" s="17" t="s">
        <v>76</v>
      </c>
      <c r="K103" s="20">
        <v>8045.56</v>
      </c>
      <c r="L103" s="19">
        <v>610657.99</v>
      </c>
      <c r="M103" s="17" t="s">
        <v>33</v>
      </c>
      <c r="N103" s="17" t="s">
        <v>165</v>
      </c>
      <c r="O103" s="13"/>
    </row>
    <row r="104" spans="1:15" ht="15" customHeight="1" x14ac:dyDescent="0.25">
      <c r="A104" s="10">
        <v>86</v>
      </c>
      <c r="B104" s="17" t="s">
        <v>103</v>
      </c>
      <c r="C104" s="13"/>
      <c r="D104" s="13"/>
      <c r="E104" s="11"/>
      <c r="F104" s="13" t="s">
        <v>63</v>
      </c>
      <c r="G104" s="13"/>
      <c r="H104" s="17" t="s">
        <v>31</v>
      </c>
      <c r="I104" s="12">
        <f t="shared" si="1"/>
        <v>79.90000678248569</v>
      </c>
      <c r="J104" s="17" t="s">
        <v>76</v>
      </c>
      <c r="K104" s="20">
        <v>1032.07</v>
      </c>
      <c r="L104" s="19">
        <v>82462.399999999994</v>
      </c>
      <c r="M104" s="17" t="s">
        <v>33</v>
      </c>
      <c r="N104" s="17" t="s">
        <v>165</v>
      </c>
      <c r="O104" s="13"/>
    </row>
    <row r="105" spans="1:15" ht="15" customHeight="1" x14ac:dyDescent="0.25">
      <c r="A105" s="10">
        <v>87</v>
      </c>
      <c r="B105" s="17" t="s">
        <v>103</v>
      </c>
      <c r="C105" s="13"/>
      <c r="D105" s="13"/>
      <c r="E105" s="11"/>
      <c r="F105" s="13" t="s">
        <v>63</v>
      </c>
      <c r="G105" s="13"/>
      <c r="H105" s="17" t="s">
        <v>30</v>
      </c>
      <c r="I105" s="12">
        <f t="shared" si="1"/>
        <v>96.1</v>
      </c>
      <c r="J105" s="17" t="s">
        <v>76</v>
      </c>
      <c r="K105" s="18">
        <v>40</v>
      </c>
      <c r="L105" s="19">
        <v>3844</v>
      </c>
      <c r="M105" s="17" t="s">
        <v>33</v>
      </c>
      <c r="N105" s="17" t="s">
        <v>165</v>
      </c>
      <c r="O105" s="13"/>
    </row>
    <row r="106" spans="1:15" ht="15" customHeight="1" x14ac:dyDescent="0.25">
      <c r="A106" s="10">
        <v>88</v>
      </c>
      <c r="B106" s="17" t="s">
        <v>103</v>
      </c>
      <c r="C106" s="13"/>
      <c r="D106" s="13"/>
      <c r="E106" s="11"/>
      <c r="F106" s="13" t="s">
        <v>63</v>
      </c>
      <c r="G106" s="13"/>
      <c r="H106" s="17" t="s">
        <v>30</v>
      </c>
      <c r="I106" s="12">
        <f t="shared" si="1"/>
        <v>96.1</v>
      </c>
      <c r="J106" s="17" t="s">
        <v>76</v>
      </c>
      <c r="K106" s="18">
        <v>20</v>
      </c>
      <c r="L106" s="19">
        <v>1922</v>
      </c>
      <c r="M106" s="17" t="s">
        <v>34</v>
      </c>
      <c r="N106" s="17" t="s">
        <v>170</v>
      </c>
      <c r="O106" s="13"/>
    </row>
    <row r="107" spans="1:15" ht="15" customHeight="1" x14ac:dyDescent="0.25">
      <c r="A107" s="10">
        <v>89</v>
      </c>
      <c r="B107" s="17" t="s">
        <v>103</v>
      </c>
      <c r="C107" s="13"/>
      <c r="D107" s="13"/>
      <c r="E107" s="11"/>
      <c r="F107" s="13" t="s">
        <v>63</v>
      </c>
      <c r="G107" s="13"/>
      <c r="H107" s="17" t="s">
        <v>30</v>
      </c>
      <c r="I107" s="12">
        <f t="shared" si="1"/>
        <v>93.2</v>
      </c>
      <c r="J107" s="17" t="s">
        <v>76</v>
      </c>
      <c r="K107" s="18">
        <v>65</v>
      </c>
      <c r="L107" s="19">
        <v>6058</v>
      </c>
      <c r="M107" s="17" t="s">
        <v>34</v>
      </c>
      <c r="N107" s="17" t="s">
        <v>170</v>
      </c>
      <c r="O107" s="13"/>
    </row>
    <row r="108" spans="1:15" ht="15" customHeight="1" x14ac:dyDescent="0.25">
      <c r="A108" s="10">
        <v>90</v>
      </c>
      <c r="B108" s="17" t="s">
        <v>103</v>
      </c>
      <c r="C108" s="13"/>
      <c r="D108" s="13"/>
      <c r="E108" s="11"/>
      <c r="F108" s="13" t="s">
        <v>63</v>
      </c>
      <c r="G108" s="13"/>
      <c r="H108" s="17" t="s">
        <v>31</v>
      </c>
      <c r="I108" s="12">
        <f t="shared" si="1"/>
        <v>93.7</v>
      </c>
      <c r="J108" s="17" t="s">
        <v>76</v>
      </c>
      <c r="K108" s="18">
        <v>70</v>
      </c>
      <c r="L108" s="19">
        <v>6559</v>
      </c>
      <c r="M108" s="17" t="s">
        <v>34</v>
      </c>
      <c r="N108" s="17" t="s">
        <v>170</v>
      </c>
      <c r="O108" s="13"/>
    </row>
    <row r="109" spans="1:15" ht="15" customHeight="1" x14ac:dyDescent="0.25">
      <c r="A109" s="10">
        <v>91</v>
      </c>
      <c r="B109" s="17" t="s">
        <v>103</v>
      </c>
      <c r="C109" s="13"/>
      <c r="D109" s="13"/>
      <c r="E109" s="11"/>
      <c r="F109" s="13" t="s">
        <v>63</v>
      </c>
      <c r="G109" s="13"/>
      <c r="H109" s="17" t="s">
        <v>30</v>
      </c>
      <c r="I109" s="12">
        <f t="shared" si="1"/>
        <v>93.199998441044187</v>
      </c>
      <c r="J109" s="17" t="s">
        <v>76</v>
      </c>
      <c r="K109" s="20">
        <v>1282.9100000000001</v>
      </c>
      <c r="L109" s="19">
        <v>119567.21</v>
      </c>
      <c r="M109" s="17" t="s">
        <v>34</v>
      </c>
      <c r="N109" s="17" t="s">
        <v>170</v>
      </c>
      <c r="O109" s="13"/>
    </row>
    <row r="110" spans="1:15" ht="15" customHeight="1" x14ac:dyDescent="0.25">
      <c r="A110" s="10">
        <v>92</v>
      </c>
      <c r="B110" s="17" t="s">
        <v>103</v>
      </c>
      <c r="C110" s="13"/>
      <c r="D110" s="13"/>
      <c r="E110" s="11"/>
      <c r="F110" s="13" t="s">
        <v>63</v>
      </c>
      <c r="G110" s="13"/>
      <c r="H110" s="17" t="s">
        <v>31</v>
      </c>
      <c r="I110" s="12">
        <f t="shared" si="1"/>
        <v>93.7</v>
      </c>
      <c r="J110" s="17" t="s">
        <v>76</v>
      </c>
      <c r="K110" s="18">
        <v>140</v>
      </c>
      <c r="L110" s="19">
        <v>13118</v>
      </c>
      <c r="M110" s="17" t="s">
        <v>34</v>
      </c>
      <c r="N110" s="17" t="s">
        <v>170</v>
      </c>
      <c r="O110" s="13"/>
    </row>
    <row r="111" spans="1:15" ht="15" customHeight="1" x14ac:dyDescent="0.25">
      <c r="A111" s="10">
        <v>93</v>
      </c>
      <c r="B111" s="17" t="s">
        <v>103</v>
      </c>
      <c r="C111" s="13"/>
      <c r="D111" s="13"/>
      <c r="E111" s="11"/>
      <c r="F111" s="13" t="s">
        <v>63</v>
      </c>
      <c r="G111" s="13"/>
      <c r="H111" s="17" t="s">
        <v>30</v>
      </c>
      <c r="I111" s="12">
        <f t="shared" si="1"/>
        <v>61.403999999999996</v>
      </c>
      <c r="J111" s="17" t="s">
        <v>76</v>
      </c>
      <c r="K111" s="18">
        <v>50</v>
      </c>
      <c r="L111" s="19">
        <v>3070.2</v>
      </c>
      <c r="M111" s="17" t="s">
        <v>33</v>
      </c>
      <c r="N111" s="17" t="s">
        <v>72</v>
      </c>
      <c r="O111" s="13"/>
    </row>
    <row r="112" spans="1:15" ht="15" customHeight="1" x14ac:dyDescent="0.25">
      <c r="A112" s="10">
        <v>94</v>
      </c>
      <c r="B112" s="17" t="s">
        <v>103</v>
      </c>
      <c r="C112" s="13"/>
      <c r="D112" s="13"/>
      <c r="E112" s="11"/>
      <c r="F112" s="13" t="s">
        <v>63</v>
      </c>
      <c r="G112" s="13"/>
      <c r="H112" s="17" t="s">
        <v>31</v>
      </c>
      <c r="I112" s="12">
        <f t="shared" si="1"/>
        <v>60.689990324566807</v>
      </c>
      <c r="J112" s="17" t="s">
        <v>76</v>
      </c>
      <c r="K112" s="18">
        <v>227.38</v>
      </c>
      <c r="L112" s="19">
        <v>13799.69</v>
      </c>
      <c r="M112" s="17" t="s">
        <v>159</v>
      </c>
      <c r="N112" s="17" t="s">
        <v>175</v>
      </c>
      <c r="O112" s="13"/>
    </row>
    <row r="113" spans="1:15" ht="15" customHeight="1" x14ac:dyDescent="0.25">
      <c r="A113" s="10">
        <v>95</v>
      </c>
      <c r="B113" s="17" t="s">
        <v>103</v>
      </c>
      <c r="C113" s="13"/>
      <c r="D113" s="13"/>
      <c r="E113" s="11"/>
      <c r="F113" s="13" t="s">
        <v>63</v>
      </c>
      <c r="G113" s="13"/>
      <c r="H113" s="17" t="s">
        <v>39</v>
      </c>
      <c r="I113" s="12">
        <f t="shared" si="1"/>
        <v>8.3972159467328797</v>
      </c>
      <c r="J113" s="17" t="s">
        <v>43</v>
      </c>
      <c r="K113" s="20">
        <v>359246</v>
      </c>
      <c r="L113" s="19">
        <v>3016666.24</v>
      </c>
      <c r="M113" s="17" t="s">
        <v>57</v>
      </c>
      <c r="N113" s="17" t="s">
        <v>60</v>
      </c>
      <c r="O113" s="13"/>
    </row>
    <row r="114" spans="1:15" ht="15" customHeight="1" x14ac:dyDescent="0.25">
      <c r="A114" s="10">
        <v>96</v>
      </c>
      <c r="B114" s="17" t="s">
        <v>103</v>
      </c>
      <c r="C114" s="13"/>
      <c r="D114" s="13"/>
      <c r="E114" s="11"/>
      <c r="F114" s="13" t="s">
        <v>63</v>
      </c>
      <c r="G114" s="13"/>
      <c r="H114" s="17" t="s">
        <v>37</v>
      </c>
      <c r="I114" s="12">
        <f t="shared" si="1"/>
        <v>42.503413654618477</v>
      </c>
      <c r="J114" s="17" t="s">
        <v>76</v>
      </c>
      <c r="K114" s="18">
        <v>249</v>
      </c>
      <c r="L114" s="19">
        <v>10583.35</v>
      </c>
      <c r="M114" s="17" t="s">
        <v>38</v>
      </c>
      <c r="N114" s="17" t="s">
        <v>73</v>
      </c>
      <c r="O114" s="13"/>
    </row>
    <row r="115" spans="1:15" ht="15" customHeight="1" x14ac:dyDescent="0.25">
      <c r="A115" s="10">
        <v>97</v>
      </c>
      <c r="B115" s="17" t="s">
        <v>103</v>
      </c>
      <c r="C115" s="13"/>
      <c r="D115" s="13"/>
      <c r="E115" s="11"/>
      <c r="F115" s="13" t="s">
        <v>63</v>
      </c>
      <c r="G115" s="13"/>
      <c r="H115" s="17" t="s">
        <v>37</v>
      </c>
      <c r="I115" s="12">
        <f t="shared" si="1"/>
        <v>42.503401074515303</v>
      </c>
      <c r="J115" s="17" t="s">
        <v>76</v>
      </c>
      <c r="K115" s="20">
        <v>4281</v>
      </c>
      <c r="L115" s="19">
        <v>181957.06</v>
      </c>
      <c r="M115" s="17" t="s">
        <v>38</v>
      </c>
      <c r="N115" s="17" t="s">
        <v>73</v>
      </c>
      <c r="O115" s="13"/>
    </row>
    <row r="116" spans="1:15" ht="15" customHeight="1" x14ac:dyDescent="0.25">
      <c r="A116" s="10">
        <v>98</v>
      </c>
      <c r="B116" s="17" t="s">
        <v>103</v>
      </c>
      <c r="C116" s="13"/>
      <c r="D116" s="13"/>
      <c r="E116" s="11"/>
      <c r="F116" s="13" t="s">
        <v>63</v>
      </c>
      <c r="G116" s="13"/>
      <c r="H116" s="17" t="s">
        <v>37</v>
      </c>
      <c r="I116" s="12">
        <f t="shared" si="1"/>
        <v>43.449999999999996</v>
      </c>
      <c r="J116" s="17" t="s">
        <v>76</v>
      </c>
      <c r="K116" s="20">
        <v>1616</v>
      </c>
      <c r="L116" s="19">
        <v>70215.199999999997</v>
      </c>
      <c r="M116" s="17" t="s">
        <v>50</v>
      </c>
      <c r="N116" s="17" t="s">
        <v>51</v>
      </c>
      <c r="O116" s="13"/>
    </row>
    <row r="117" spans="1:15" ht="15" customHeight="1" x14ac:dyDescent="0.25">
      <c r="A117" s="10">
        <v>99</v>
      </c>
      <c r="B117" s="17" t="s">
        <v>103</v>
      </c>
      <c r="C117" s="13"/>
      <c r="D117" s="13"/>
      <c r="E117" s="11"/>
      <c r="F117" s="13" t="s">
        <v>63</v>
      </c>
      <c r="G117" s="13"/>
      <c r="H117" s="17" t="s">
        <v>37</v>
      </c>
      <c r="I117" s="12">
        <f t="shared" si="1"/>
        <v>43.45</v>
      </c>
      <c r="J117" s="17" t="s">
        <v>76</v>
      </c>
      <c r="K117" s="20">
        <v>3498</v>
      </c>
      <c r="L117" s="19">
        <v>151988.1</v>
      </c>
      <c r="M117" s="17" t="s">
        <v>50</v>
      </c>
      <c r="N117" s="17" t="s">
        <v>51</v>
      </c>
      <c r="O117" s="13"/>
    </row>
    <row r="118" spans="1:15" ht="15" customHeight="1" x14ac:dyDescent="0.25">
      <c r="A118" s="10">
        <v>100</v>
      </c>
      <c r="B118" s="17" t="s">
        <v>103</v>
      </c>
      <c r="C118" s="13"/>
      <c r="D118" s="13"/>
      <c r="E118" s="11"/>
      <c r="F118" s="13" t="s">
        <v>63</v>
      </c>
      <c r="G118" s="13"/>
      <c r="H118" s="17" t="s">
        <v>37</v>
      </c>
      <c r="I118" s="12">
        <f t="shared" si="1"/>
        <v>43.45</v>
      </c>
      <c r="J118" s="17" t="s">
        <v>76</v>
      </c>
      <c r="K118" s="20">
        <v>4601</v>
      </c>
      <c r="L118" s="19">
        <v>199913.45</v>
      </c>
      <c r="M118" s="17" t="s">
        <v>50</v>
      </c>
      <c r="N118" s="17" t="s">
        <v>51</v>
      </c>
      <c r="O118" s="13"/>
    </row>
    <row r="119" spans="1:15" ht="15" customHeight="1" x14ac:dyDescent="0.25">
      <c r="A119" s="10">
        <v>101</v>
      </c>
      <c r="B119" s="17" t="s">
        <v>103</v>
      </c>
      <c r="C119" s="13"/>
      <c r="D119" s="13"/>
      <c r="E119" s="11"/>
      <c r="F119" s="13" t="s">
        <v>63</v>
      </c>
      <c r="G119" s="13"/>
      <c r="H119" s="17" t="s">
        <v>41</v>
      </c>
      <c r="I119" s="12">
        <f t="shared" si="1"/>
        <v>26</v>
      </c>
      <c r="J119" s="17" t="s">
        <v>43</v>
      </c>
      <c r="K119" s="18">
        <v>401.13</v>
      </c>
      <c r="L119" s="19">
        <v>10429.379999999999</v>
      </c>
      <c r="M119" s="17" t="s">
        <v>153</v>
      </c>
      <c r="N119" s="17" t="s">
        <v>32</v>
      </c>
      <c r="O119" s="13"/>
    </row>
    <row r="120" spans="1:15" ht="15" customHeight="1" x14ac:dyDescent="0.25">
      <c r="A120" s="10">
        <v>102</v>
      </c>
      <c r="B120" s="17" t="s">
        <v>103</v>
      </c>
      <c r="C120" s="13"/>
      <c r="D120" s="13"/>
      <c r="E120" s="11"/>
      <c r="F120" s="13" t="s">
        <v>63</v>
      </c>
      <c r="G120" s="13"/>
      <c r="H120" s="17" t="s">
        <v>64</v>
      </c>
      <c r="I120" s="12">
        <f t="shared" si="1"/>
        <v>31.13</v>
      </c>
      <c r="J120" s="17" t="s">
        <v>43</v>
      </c>
      <c r="K120" s="20">
        <v>9346</v>
      </c>
      <c r="L120" s="19">
        <v>290940.98</v>
      </c>
      <c r="M120" s="17" t="s">
        <v>50</v>
      </c>
      <c r="N120" s="17" t="s">
        <v>172</v>
      </c>
      <c r="O120" s="13"/>
    </row>
    <row r="121" spans="1:15" ht="36" customHeight="1" x14ac:dyDescent="0.25">
      <c r="A121" s="10">
        <v>103</v>
      </c>
      <c r="B121" s="17" t="s">
        <v>104</v>
      </c>
      <c r="C121" s="13"/>
      <c r="D121" s="13"/>
      <c r="E121" s="11"/>
      <c r="F121" s="13"/>
      <c r="G121" s="13" t="s">
        <v>63</v>
      </c>
      <c r="H121" s="17" t="s">
        <v>27</v>
      </c>
      <c r="I121" s="12">
        <f t="shared" si="1"/>
        <v>72.830003953194179</v>
      </c>
      <c r="J121" s="17" t="s">
        <v>25</v>
      </c>
      <c r="K121" s="20">
        <v>63240</v>
      </c>
      <c r="L121" s="19">
        <v>4605769.45</v>
      </c>
      <c r="M121" s="17" t="s">
        <v>56</v>
      </c>
      <c r="N121" s="17" t="s">
        <v>71</v>
      </c>
      <c r="O121" s="13"/>
    </row>
    <row r="122" spans="1:15" ht="36" customHeight="1" x14ac:dyDescent="0.25">
      <c r="A122" s="10">
        <v>104</v>
      </c>
      <c r="B122" s="17" t="s">
        <v>104</v>
      </c>
      <c r="C122" s="13"/>
      <c r="D122" s="13"/>
      <c r="E122" s="11"/>
      <c r="F122" s="13"/>
      <c r="G122" s="13" t="s">
        <v>63</v>
      </c>
      <c r="H122" s="17" t="s">
        <v>27</v>
      </c>
      <c r="I122" s="12">
        <f t="shared" si="1"/>
        <v>72.830003951944349</v>
      </c>
      <c r="J122" s="17" t="s">
        <v>25</v>
      </c>
      <c r="K122" s="20">
        <v>63260</v>
      </c>
      <c r="L122" s="19">
        <v>4607226.05</v>
      </c>
      <c r="M122" s="17" t="s">
        <v>56</v>
      </c>
      <c r="N122" s="17" t="s">
        <v>71</v>
      </c>
      <c r="O122" s="13"/>
    </row>
    <row r="123" spans="1:15" ht="15" customHeight="1" x14ac:dyDescent="0.25">
      <c r="A123" s="10">
        <v>105</v>
      </c>
      <c r="B123" s="17" t="s">
        <v>104</v>
      </c>
      <c r="C123" s="13"/>
      <c r="D123" s="13"/>
      <c r="E123" s="11"/>
      <c r="F123" s="13"/>
      <c r="G123" s="13" t="s">
        <v>63</v>
      </c>
      <c r="H123" s="17" t="s">
        <v>27</v>
      </c>
      <c r="I123" s="12">
        <f t="shared" si="1"/>
        <v>72.830004055988553</v>
      </c>
      <c r="J123" s="17" t="s">
        <v>25</v>
      </c>
      <c r="K123" s="20">
        <v>125740</v>
      </c>
      <c r="L123" s="19">
        <v>9157644.7100000009</v>
      </c>
      <c r="M123" s="17" t="s">
        <v>56</v>
      </c>
      <c r="N123" s="17" t="s">
        <v>71</v>
      </c>
      <c r="O123" s="13"/>
    </row>
    <row r="124" spans="1:15" ht="15" customHeight="1" x14ac:dyDescent="0.25">
      <c r="A124" s="10">
        <v>106</v>
      </c>
      <c r="B124" s="17" t="s">
        <v>104</v>
      </c>
      <c r="C124" s="13"/>
      <c r="D124" s="13"/>
      <c r="E124" s="11"/>
      <c r="F124" s="13"/>
      <c r="G124" s="13" t="s">
        <v>63</v>
      </c>
      <c r="H124" s="17" t="s">
        <v>27</v>
      </c>
      <c r="I124" s="12">
        <f t="shared" si="1"/>
        <v>72.830003990284524</v>
      </c>
      <c r="J124" s="17" t="s">
        <v>25</v>
      </c>
      <c r="K124" s="20">
        <v>57640</v>
      </c>
      <c r="L124" s="19">
        <v>4197921.43</v>
      </c>
      <c r="M124" s="17" t="s">
        <v>56</v>
      </c>
      <c r="N124" s="17" t="s">
        <v>71</v>
      </c>
      <c r="O124" s="13"/>
    </row>
    <row r="125" spans="1:15" ht="15" customHeight="1" x14ac:dyDescent="0.25">
      <c r="A125" s="10">
        <v>107</v>
      </c>
      <c r="B125" s="17" t="s">
        <v>104</v>
      </c>
      <c r="C125" s="13"/>
      <c r="D125" s="13"/>
      <c r="E125" s="11"/>
      <c r="F125" s="13"/>
      <c r="G125" s="13" t="s">
        <v>63</v>
      </c>
      <c r="H125" s="17" t="s">
        <v>27</v>
      </c>
      <c r="I125" s="12">
        <f t="shared" si="1"/>
        <v>72.830003941055523</v>
      </c>
      <c r="J125" s="17" t="s">
        <v>25</v>
      </c>
      <c r="K125" s="20">
        <v>58360</v>
      </c>
      <c r="L125" s="19">
        <v>4250359.03</v>
      </c>
      <c r="M125" s="17" t="s">
        <v>56</v>
      </c>
      <c r="N125" s="17" t="s">
        <v>71</v>
      </c>
      <c r="O125" s="13"/>
    </row>
    <row r="126" spans="1:15" ht="15" customHeight="1" x14ac:dyDescent="0.25">
      <c r="A126" s="10">
        <v>108</v>
      </c>
      <c r="B126" s="17" t="s">
        <v>104</v>
      </c>
      <c r="C126" s="13"/>
      <c r="D126" s="13"/>
      <c r="E126" s="11"/>
      <c r="F126" s="13"/>
      <c r="G126" s="13" t="s">
        <v>63</v>
      </c>
      <c r="H126" s="17" t="s">
        <v>27</v>
      </c>
      <c r="I126" s="12">
        <f t="shared" si="1"/>
        <v>72.830003988900458</v>
      </c>
      <c r="J126" s="17" t="s">
        <v>25</v>
      </c>
      <c r="K126" s="20">
        <v>57660</v>
      </c>
      <c r="L126" s="19">
        <v>4199378.03</v>
      </c>
      <c r="M126" s="17" t="s">
        <v>56</v>
      </c>
      <c r="N126" s="17" t="s">
        <v>71</v>
      </c>
      <c r="O126" s="13"/>
    </row>
    <row r="127" spans="1:15" ht="15" customHeight="1" x14ac:dyDescent="0.25">
      <c r="A127" s="10">
        <v>109</v>
      </c>
      <c r="B127" s="17" t="s">
        <v>105</v>
      </c>
      <c r="C127" s="13"/>
      <c r="D127" s="13"/>
      <c r="E127" s="11"/>
      <c r="F127" s="13"/>
      <c r="G127" s="13" t="s">
        <v>63</v>
      </c>
      <c r="H127" s="17" t="s">
        <v>27</v>
      </c>
      <c r="I127" s="12">
        <f t="shared" si="1"/>
        <v>72.830004022082022</v>
      </c>
      <c r="J127" s="17" t="s">
        <v>25</v>
      </c>
      <c r="K127" s="20">
        <v>126800</v>
      </c>
      <c r="L127" s="19">
        <v>9234844.5099999998</v>
      </c>
      <c r="M127" s="17" t="s">
        <v>56</v>
      </c>
      <c r="N127" s="17" t="s">
        <v>71</v>
      </c>
      <c r="O127" s="13"/>
    </row>
    <row r="128" spans="1:15" ht="15" customHeight="1" x14ac:dyDescent="0.25">
      <c r="A128" s="10">
        <v>110</v>
      </c>
      <c r="B128" s="17" t="s">
        <v>105</v>
      </c>
      <c r="C128" s="13"/>
      <c r="D128" s="13"/>
      <c r="E128" s="11"/>
      <c r="F128" s="13"/>
      <c r="G128" s="13" t="s">
        <v>63</v>
      </c>
      <c r="H128" s="17" t="s">
        <v>27</v>
      </c>
      <c r="I128" s="12">
        <f t="shared" si="1"/>
        <v>72.830003923666837</v>
      </c>
      <c r="J128" s="17" t="s">
        <v>25</v>
      </c>
      <c r="K128" s="20">
        <v>112140</v>
      </c>
      <c r="L128" s="19">
        <v>8167156.6399999997</v>
      </c>
      <c r="M128" s="17" t="s">
        <v>56</v>
      </c>
      <c r="N128" s="17" t="s">
        <v>71</v>
      </c>
      <c r="O128" s="13"/>
    </row>
    <row r="129" spans="1:15" ht="15" customHeight="1" x14ac:dyDescent="0.25">
      <c r="A129" s="10">
        <v>111</v>
      </c>
      <c r="B129" s="17" t="s">
        <v>106</v>
      </c>
      <c r="C129" s="13"/>
      <c r="D129" s="13"/>
      <c r="E129" s="11"/>
      <c r="F129" s="13" t="s">
        <v>63</v>
      </c>
      <c r="G129" s="13"/>
      <c r="H129" s="17" t="s">
        <v>136</v>
      </c>
      <c r="I129" s="12">
        <f t="shared" si="1"/>
        <v>172.85714285714286</v>
      </c>
      <c r="J129" s="17" t="s">
        <v>25</v>
      </c>
      <c r="K129" s="18">
        <v>21</v>
      </c>
      <c r="L129" s="19">
        <v>3630</v>
      </c>
      <c r="M129" s="17" t="s">
        <v>50</v>
      </c>
      <c r="N129" s="17" t="s">
        <v>174</v>
      </c>
      <c r="O129" s="13"/>
    </row>
    <row r="130" spans="1:15" ht="15" customHeight="1" x14ac:dyDescent="0.25">
      <c r="A130" s="10">
        <v>112</v>
      </c>
      <c r="B130" s="17" t="s">
        <v>106</v>
      </c>
      <c r="C130" s="13"/>
      <c r="D130" s="13"/>
      <c r="E130" s="11"/>
      <c r="F130" s="13" t="s">
        <v>63</v>
      </c>
      <c r="G130" s="13"/>
      <c r="H130" s="17" t="s">
        <v>55</v>
      </c>
      <c r="I130" s="12">
        <f t="shared" si="1"/>
        <v>472.5</v>
      </c>
      <c r="J130" s="17" t="s">
        <v>76</v>
      </c>
      <c r="K130" s="18">
        <v>5</v>
      </c>
      <c r="L130" s="19">
        <v>2362.5</v>
      </c>
      <c r="M130" s="17" t="s">
        <v>160</v>
      </c>
      <c r="N130" s="17" t="s">
        <v>32</v>
      </c>
      <c r="O130" s="13"/>
    </row>
    <row r="131" spans="1:15" ht="15" customHeight="1" x14ac:dyDescent="0.25">
      <c r="A131" s="10">
        <v>113</v>
      </c>
      <c r="B131" s="17" t="s">
        <v>107</v>
      </c>
      <c r="C131" s="13"/>
      <c r="D131" s="13"/>
      <c r="E131" s="11"/>
      <c r="F131" s="13"/>
      <c r="G131" s="13" t="s">
        <v>63</v>
      </c>
      <c r="H131" s="17" t="s">
        <v>27</v>
      </c>
      <c r="I131" s="12">
        <f t="shared" si="1"/>
        <v>73.667003980352305</v>
      </c>
      <c r="J131" s="17" t="s">
        <v>25</v>
      </c>
      <c r="K131" s="20">
        <v>118080</v>
      </c>
      <c r="L131" s="19">
        <v>8698599.8300000001</v>
      </c>
      <c r="M131" s="17" t="s">
        <v>56</v>
      </c>
      <c r="N131" s="17" t="s">
        <v>71</v>
      </c>
      <c r="O131" s="13"/>
    </row>
    <row r="132" spans="1:15" ht="15" customHeight="1" x14ac:dyDescent="0.25">
      <c r="A132" s="10">
        <v>114</v>
      </c>
      <c r="B132" s="17" t="s">
        <v>107</v>
      </c>
      <c r="C132" s="13"/>
      <c r="D132" s="13"/>
      <c r="E132" s="11"/>
      <c r="F132" s="13"/>
      <c r="G132" s="13" t="s">
        <v>63</v>
      </c>
      <c r="H132" s="17" t="s">
        <v>27</v>
      </c>
      <c r="I132" s="12">
        <f t="shared" si="1"/>
        <v>73.667003977724747</v>
      </c>
      <c r="J132" s="17" t="s">
        <v>25</v>
      </c>
      <c r="K132" s="20">
        <v>125700</v>
      </c>
      <c r="L132" s="19">
        <v>9259942.4000000004</v>
      </c>
      <c r="M132" s="17" t="s">
        <v>56</v>
      </c>
      <c r="N132" s="17" t="s">
        <v>71</v>
      </c>
      <c r="O132" s="13"/>
    </row>
    <row r="133" spans="1:15" ht="36" customHeight="1" x14ac:dyDescent="0.25">
      <c r="A133" s="10">
        <v>115</v>
      </c>
      <c r="B133" s="17" t="s">
        <v>107</v>
      </c>
      <c r="C133" s="13"/>
      <c r="D133" s="13"/>
      <c r="E133" s="11"/>
      <c r="F133" s="13"/>
      <c r="G133" s="13" t="s">
        <v>63</v>
      </c>
      <c r="H133" s="17" t="s">
        <v>27</v>
      </c>
      <c r="I133" s="12">
        <f t="shared" si="1"/>
        <v>73.667004010476347</v>
      </c>
      <c r="J133" s="17" t="s">
        <v>25</v>
      </c>
      <c r="K133" s="20">
        <v>122180</v>
      </c>
      <c r="L133" s="19">
        <v>9000634.5500000007</v>
      </c>
      <c r="M133" s="17" t="s">
        <v>56</v>
      </c>
      <c r="N133" s="17" t="s">
        <v>71</v>
      </c>
      <c r="O133" s="13"/>
    </row>
    <row r="134" spans="1:15" ht="36" customHeight="1" x14ac:dyDescent="0.25">
      <c r="A134" s="10">
        <v>116</v>
      </c>
      <c r="B134" s="17" t="s">
        <v>107</v>
      </c>
      <c r="C134" s="13"/>
      <c r="D134" s="13"/>
      <c r="E134" s="11"/>
      <c r="F134" s="13"/>
      <c r="G134" s="13" t="s">
        <v>63</v>
      </c>
      <c r="H134" s="17" t="s">
        <v>27</v>
      </c>
      <c r="I134" s="12">
        <f t="shared" si="1"/>
        <v>73.667003960055098</v>
      </c>
      <c r="J134" s="17" t="s">
        <v>25</v>
      </c>
      <c r="K134" s="20">
        <v>58080</v>
      </c>
      <c r="L134" s="19">
        <v>4278579.59</v>
      </c>
      <c r="M134" s="17" t="s">
        <v>56</v>
      </c>
      <c r="N134" s="17" t="s">
        <v>71</v>
      </c>
      <c r="O134" s="13"/>
    </row>
    <row r="135" spans="1:15" ht="15" customHeight="1" x14ac:dyDescent="0.25">
      <c r="A135" s="10">
        <v>117</v>
      </c>
      <c r="B135" s="17" t="s">
        <v>107</v>
      </c>
      <c r="C135" s="13"/>
      <c r="D135" s="13"/>
      <c r="E135" s="11"/>
      <c r="F135" s="13"/>
      <c r="G135" s="13" t="s">
        <v>63</v>
      </c>
      <c r="H135" s="17" t="s">
        <v>27</v>
      </c>
      <c r="I135" s="12">
        <f t="shared" si="1"/>
        <v>73.66700399424829</v>
      </c>
      <c r="J135" s="17" t="s">
        <v>25</v>
      </c>
      <c r="K135" s="20">
        <v>125180</v>
      </c>
      <c r="L135" s="19">
        <v>9221635.5600000005</v>
      </c>
      <c r="M135" s="17" t="s">
        <v>56</v>
      </c>
      <c r="N135" s="17" t="s">
        <v>71</v>
      </c>
      <c r="O135" s="13"/>
    </row>
    <row r="136" spans="1:15" ht="36" customHeight="1" x14ac:dyDescent="0.25">
      <c r="A136" s="10">
        <v>118</v>
      </c>
      <c r="B136" s="17" t="s">
        <v>107</v>
      </c>
      <c r="C136" s="13"/>
      <c r="D136" s="13"/>
      <c r="E136" s="11"/>
      <c r="F136" s="13"/>
      <c r="G136" s="13" t="s">
        <v>63</v>
      </c>
      <c r="H136" s="17" t="s">
        <v>27</v>
      </c>
      <c r="I136" s="12">
        <f t="shared" si="1"/>
        <v>73.667003984063754</v>
      </c>
      <c r="J136" s="17" t="s">
        <v>25</v>
      </c>
      <c r="K136" s="20">
        <v>120480</v>
      </c>
      <c r="L136" s="19">
        <v>8875400.6400000006</v>
      </c>
      <c r="M136" s="17" t="s">
        <v>56</v>
      </c>
      <c r="N136" s="17" t="s">
        <v>71</v>
      </c>
      <c r="O136" s="13"/>
    </row>
    <row r="137" spans="1:15" ht="36" customHeight="1" x14ac:dyDescent="0.25">
      <c r="A137" s="10">
        <v>119</v>
      </c>
      <c r="B137" s="17" t="s">
        <v>107</v>
      </c>
      <c r="C137" s="13"/>
      <c r="D137" s="13"/>
      <c r="E137" s="11"/>
      <c r="F137" s="13"/>
      <c r="G137" s="13" t="s">
        <v>63</v>
      </c>
      <c r="H137" s="17" t="s">
        <v>27</v>
      </c>
      <c r="I137" s="12">
        <f t="shared" si="1"/>
        <v>73.667003933136684</v>
      </c>
      <c r="J137" s="17" t="s">
        <v>25</v>
      </c>
      <c r="K137" s="20">
        <v>61020</v>
      </c>
      <c r="L137" s="19">
        <v>4495160.58</v>
      </c>
      <c r="M137" s="17" t="s">
        <v>56</v>
      </c>
      <c r="N137" s="17" t="s">
        <v>71</v>
      </c>
      <c r="O137" s="13"/>
    </row>
    <row r="138" spans="1:15" ht="22.5" customHeight="1" x14ac:dyDescent="0.25">
      <c r="A138" s="10">
        <v>120</v>
      </c>
      <c r="B138" s="17" t="s">
        <v>107</v>
      </c>
      <c r="C138" s="13"/>
      <c r="D138" s="13"/>
      <c r="E138" s="11"/>
      <c r="F138" s="13"/>
      <c r="G138" s="13" t="s">
        <v>63</v>
      </c>
      <c r="H138" s="17" t="s">
        <v>27</v>
      </c>
      <c r="I138" s="12">
        <f t="shared" si="1"/>
        <v>73.667004101161993</v>
      </c>
      <c r="J138" s="17" t="s">
        <v>25</v>
      </c>
      <c r="K138" s="20">
        <v>58520</v>
      </c>
      <c r="L138" s="19">
        <v>4310993.08</v>
      </c>
      <c r="M138" s="17" t="s">
        <v>56</v>
      </c>
      <c r="N138" s="17" t="s">
        <v>71</v>
      </c>
      <c r="O138" s="13"/>
    </row>
    <row r="139" spans="1:15" ht="15" customHeight="1" x14ac:dyDescent="0.25">
      <c r="A139" s="10">
        <v>121</v>
      </c>
      <c r="B139" s="17" t="s">
        <v>108</v>
      </c>
      <c r="C139" s="13"/>
      <c r="D139" s="13"/>
      <c r="E139" s="11"/>
      <c r="F139" s="13"/>
      <c r="G139" s="13" t="s">
        <v>63</v>
      </c>
      <c r="H139" s="17" t="s">
        <v>27</v>
      </c>
      <c r="I139" s="12">
        <f t="shared" si="1"/>
        <v>72.830003994782317</v>
      </c>
      <c r="J139" s="17" t="s">
        <v>25</v>
      </c>
      <c r="K139" s="20">
        <v>122660</v>
      </c>
      <c r="L139" s="19">
        <v>8933328.2899999991</v>
      </c>
      <c r="M139" s="17" t="s">
        <v>56</v>
      </c>
      <c r="N139" s="17" t="s">
        <v>71</v>
      </c>
      <c r="O139" s="13"/>
    </row>
    <row r="140" spans="1:15" ht="15" customHeight="1" x14ac:dyDescent="0.25">
      <c r="A140" s="10">
        <v>122</v>
      </c>
      <c r="B140" s="17" t="s">
        <v>108</v>
      </c>
      <c r="C140" s="13"/>
      <c r="D140" s="13"/>
      <c r="E140" s="11"/>
      <c r="F140" s="13"/>
      <c r="G140" s="13" t="s">
        <v>63</v>
      </c>
      <c r="H140" s="17" t="s">
        <v>27</v>
      </c>
      <c r="I140" s="12">
        <f t="shared" si="1"/>
        <v>72.830003994886553</v>
      </c>
      <c r="J140" s="17" t="s">
        <v>25</v>
      </c>
      <c r="K140" s="20">
        <v>62580</v>
      </c>
      <c r="L140" s="19">
        <v>4557701.6500000004</v>
      </c>
      <c r="M140" s="17" t="s">
        <v>56</v>
      </c>
      <c r="N140" s="17" t="s">
        <v>71</v>
      </c>
      <c r="O140" s="13"/>
    </row>
    <row r="141" spans="1:15" ht="15" customHeight="1" x14ac:dyDescent="0.25">
      <c r="A141" s="10">
        <v>123</v>
      </c>
      <c r="B141" s="17" t="s">
        <v>109</v>
      </c>
      <c r="C141" s="13"/>
      <c r="D141" s="13"/>
      <c r="E141" s="11"/>
      <c r="F141" s="13" t="s">
        <v>63</v>
      </c>
      <c r="G141" s="13"/>
      <c r="H141" s="17" t="s">
        <v>138</v>
      </c>
      <c r="I141" s="12">
        <f t="shared" si="1"/>
        <v>759.8</v>
      </c>
      <c r="J141" s="17" t="s">
        <v>76</v>
      </c>
      <c r="K141" s="18">
        <v>100</v>
      </c>
      <c r="L141" s="19">
        <v>75980</v>
      </c>
      <c r="M141" s="17" t="s">
        <v>161</v>
      </c>
      <c r="N141" s="17" t="s">
        <v>32</v>
      </c>
      <c r="O141" s="13"/>
    </row>
    <row r="142" spans="1:15" ht="15" customHeight="1" x14ac:dyDescent="0.25">
      <c r="A142" s="10">
        <v>124</v>
      </c>
      <c r="B142" s="17" t="s">
        <v>110</v>
      </c>
      <c r="C142" s="13"/>
      <c r="D142" s="13"/>
      <c r="E142" s="11"/>
      <c r="F142" s="13" t="s">
        <v>63</v>
      </c>
      <c r="G142" s="13"/>
      <c r="H142" s="17" t="s">
        <v>48</v>
      </c>
      <c r="I142" s="12">
        <f t="shared" si="1"/>
        <v>205</v>
      </c>
      <c r="J142" s="17" t="s">
        <v>25</v>
      </c>
      <c r="K142" s="18">
        <v>80</v>
      </c>
      <c r="L142" s="19">
        <v>16400</v>
      </c>
      <c r="M142" s="17" t="s">
        <v>69</v>
      </c>
      <c r="N142" s="17" t="s">
        <v>32</v>
      </c>
      <c r="O142" s="13"/>
    </row>
    <row r="143" spans="1:15" ht="36" customHeight="1" x14ac:dyDescent="0.25">
      <c r="A143" s="10">
        <v>125</v>
      </c>
      <c r="B143" s="17" t="s">
        <v>110</v>
      </c>
      <c r="C143" s="13"/>
      <c r="D143" s="13"/>
      <c r="E143" s="11"/>
      <c r="F143" s="13" t="s">
        <v>63</v>
      </c>
      <c r="G143" s="13"/>
      <c r="H143" s="17" t="s">
        <v>66</v>
      </c>
      <c r="I143" s="12">
        <f t="shared" si="1"/>
        <v>340</v>
      </c>
      <c r="J143" s="17" t="s">
        <v>76</v>
      </c>
      <c r="K143" s="18">
        <v>820</v>
      </c>
      <c r="L143" s="19">
        <v>278800</v>
      </c>
      <c r="M143" s="17" t="s">
        <v>69</v>
      </c>
      <c r="N143" s="17" t="s">
        <v>32</v>
      </c>
      <c r="O143" s="13"/>
    </row>
    <row r="144" spans="1:15" ht="36" customHeight="1" x14ac:dyDescent="0.25">
      <c r="A144" s="10">
        <v>126</v>
      </c>
      <c r="B144" s="17" t="s">
        <v>110</v>
      </c>
      <c r="C144" s="13"/>
      <c r="D144" s="13"/>
      <c r="E144" s="11" t="s">
        <v>63</v>
      </c>
      <c r="F144" s="13"/>
      <c r="G144" s="13"/>
      <c r="H144" s="17" t="s">
        <v>36</v>
      </c>
      <c r="I144" s="12">
        <f t="shared" si="1"/>
        <v>59.63</v>
      </c>
      <c r="J144" s="17" t="s">
        <v>25</v>
      </c>
      <c r="K144" s="20">
        <v>24000</v>
      </c>
      <c r="L144" s="19">
        <v>1431120</v>
      </c>
      <c r="M144" s="17" t="s">
        <v>146</v>
      </c>
      <c r="N144" s="17" t="s">
        <v>166</v>
      </c>
      <c r="O144" s="13"/>
    </row>
    <row r="145" spans="1:15" ht="15" customHeight="1" x14ac:dyDescent="0.25">
      <c r="A145" s="10">
        <v>127</v>
      </c>
      <c r="B145" s="17" t="s">
        <v>111</v>
      </c>
      <c r="C145" s="13"/>
      <c r="D145" s="13"/>
      <c r="E145" s="11"/>
      <c r="F145" s="13" t="s">
        <v>63</v>
      </c>
      <c r="G145" s="13"/>
      <c r="H145" s="17" t="s">
        <v>48</v>
      </c>
      <c r="I145" s="12">
        <f t="shared" si="1"/>
        <v>200</v>
      </c>
      <c r="J145" s="17" t="s">
        <v>25</v>
      </c>
      <c r="K145" s="18">
        <v>205</v>
      </c>
      <c r="L145" s="19">
        <v>41000</v>
      </c>
      <c r="M145" s="17" t="s">
        <v>69</v>
      </c>
      <c r="N145" s="17" t="s">
        <v>32</v>
      </c>
      <c r="O145" s="13"/>
    </row>
    <row r="146" spans="1:15" ht="15" customHeight="1" x14ac:dyDescent="0.25">
      <c r="A146" s="10">
        <v>128</v>
      </c>
      <c r="B146" s="17" t="s">
        <v>111</v>
      </c>
      <c r="C146" s="13"/>
      <c r="D146" s="13"/>
      <c r="E146" s="11"/>
      <c r="F146" s="13" t="s">
        <v>63</v>
      </c>
      <c r="G146" s="13"/>
      <c r="H146" s="17" t="s">
        <v>65</v>
      </c>
      <c r="I146" s="12">
        <f t="shared" si="1"/>
        <v>495</v>
      </c>
      <c r="J146" s="17" t="s">
        <v>76</v>
      </c>
      <c r="K146" s="18">
        <v>410</v>
      </c>
      <c r="L146" s="19">
        <v>202950</v>
      </c>
      <c r="M146" s="17" t="s">
        <v>69</v>
      </c>
      <c r="N146" s="17" t="s">
        <v>32</v>
      </c>
      <c r="O146" s="13"/>
    </row>
    <row r="147" spans="1:15" ht="36" customHeight="1" x14ac:dyDescent="0.25">
      <c r="A147" s="10">
        <v>129</v>
      </c>
      <c r="B147" s="17" t="s">
        <v>111</v>
      </c>
      <c r="C147" s="13"/>
      <c r="D147" s="13"/>
      <c r="E147" s="11"/>
      <c r="F147" s="13" t="s">
        <v>63</v>
      </c>
      <c r="G147" s="13"/>
      <c r="H147" s="17" t="s">
        <v>139</v>
      </c>
      <c r="I147" s="12">
        <f t="shared" si="1"/>
        <v>580</v>
      </c>
      <c r="J147" s="17" t="s">
        <v>76</v>
      </c>
      <c r="K147" s="18">
        <v>64</v>
      </c>
      <c r="L147" s="19">
        <v>37120</v>
      </c>
      <c r="M147" s="17" t="s">
        <v>69</v>
      </c>
      <c r="N147" s="17" t="s">
        <v>32</v>
      </c>
      <c r="O147" s="13"/>
    </row>
    <row r="148" spans="1:15" ht="15" customHeight="1" x14ac:dyDescent="0.25">
      <c r="A148" s="10">
        <v>130</v>
      </c>
      <c r="B148" s="17" t="s">
        <v>111</v>
      </c>
      <c r="C148" s="13"/>
      <c r="D148" s="13"/>
      <c r="E148" s="11"/>
      <c r="F148" s="13" t="s">
        <v>63</v>
      </c>
      <c r="G148" s="13"/>
      <c r="H148" s="17" t="s">
        <v>140</v>
      </c>
      <c r="I148" s="12">
        <f t="shared" ref="I148:I211" si="2">L148/K148</f>
        <v>439.56043956043953</v>
      </c>
      <c r="J148" s="17" t="s">
        <v>25</v>
      </c>
      <c r="K148" s="18">
        <v>40.950000000000003</v>
      </c>
      <c r="L148" s="19">
        <v>18000</v>
      </c>
      <c r="M148" s="17" t="s">
        <v>69</v>
      </c>
      <c r="N148" s="17" t="s">
        <v>32</v>
      </c>
      <c r="O148" s="13"/>
    </row>
    <row r="149" spans="1:15" ht="15" customHeight="1" x14ac:dyDescent="0.25">
      <c r="A149" s="10">
        <v>131</v>
      </c>
      <c r="B149" s="17" t="s">
        <v>111</v>
      </c>
      <c r="C149" s="13"/>
      <c r="D149" s="13"/>
      <c r="E149" s="11"/>
      <c r="F149" s="13"/>
      <c r="G149" s="13" t="s">
        <v>63</v>
      </c>
      <c r="H149" s="17" t="s">
        <v>27</v>
      </c>
      <c r="I149" s="12">
        <f t="shared" si="2"/>
        <v>69.425003973159107</v>
      </c>
      <c r="J149" s="17" t="s">
        <v>25</v>
      </c>
      <c r="K149" s="20">
        <v>113260</v>
      </c>
      <c r="L149" s="19">
        <v>7863075.9500000002</v>
      </c>
      <c r="M149" s="17" t="s">
        <v>56</v>
      </c>
      <c r="N149" s="17" t="s">
        <v>71</v>
      </c>
      <c r="O149" s="13"/>
    </row>
    <row r="150" spans="1:15" ht="15" customHeight="1" x14ac:dyDescent="0.25">
      <c r="A150" s="10">
        <v>132</v>
      </c>
      <c r="B150" s="17" t="s">
        <v>111</v>
      </c>
      <c r="C150" s="13"/>
      <c r="D150" s="13"/>
      <c r="E150" s="11"/>
      <c r="F150" s="13"/>
      <c r="G150" s="13" t="s">
        <v>63</v>
      </c>
      <c r="H150" s="17" t="s">
        <v>27</v>
      </c>
      <c r="I150" s="12">
        <f t="shared" si="2"/>
        <v>69.425004001391784</v>
      </c>
      <c r="J150" s="17" t="s">
        <v>25</v>
      </c>
      <c r="K150" s="20">
        <v>57480</v>
      </c>
      <c r="L150" s="19">
        <v>3990549.23</v>
      </c>
      <c r="M150" s="17" t="s">
        <v>56</v>
      </c>
      <c r="N150" s="17" t="s">
        <v>71</v>
      </c>
      <c r="O150" s="13"/>
    </row>
    <row r="151" spans="1:15" ht="15" customHeight="1" x14ac:dyDescent="0.25">
      <c r="A151" s="10">
        <v>133</v>
      </c>
      <c r="B151" s="17" t="s">
        <v>111</v>
      </c>
      <c r="C151" s="13"/>
      <c r="D151" s="13"/>
      <c r="E151" s="11"/>
      <c r="F151" s="13"/>
      <c r="G151" s="13" t="s">
        <v>63</v>
      </c>
      <c r="H151" s="17" t="s">
        <v>27</v>
      </c>
      <c r="I151" s="12">
        <f t="shared" si="2"/>
        <v>69.425003878702398</v>
      </c>
      <c r="J151" s="17" t="s">
        <v>25</v>
      </c>
      <c r="K151" s="20">
        <v>56720</v>
      </c>
      <c r="L151" s="19">
        <v>3937786.22</v>
      </c>
      <c r="M151" s="17" t="s">
        <v>56</v>
      </c>
      <c r="N151" s="17" t="s">
        <v>71</v>
      </c>
      <c r="O151" s="13"/>
    </row>
    <row r="152" spans="1:15" ht="15" customHeight="1" x14ac:dyDescent="0.25">
      <c r="A152" s="10">
        <v>134</v>
      </c>
      <c r="B152" s="17" t="s">
        <v>111</v>
      </c>
      <c r="C152" s="13"/>
      <c r="D152" s="13"/>
      <c r="E152" s="11"/>
      <c r="F152" s="13"/>
      <c r="G152" s="13" t="s">
        <v>63</v>
      </c>
      <c r="H152" s="17" t="s">
        <v>27</v>
      </c>
      <c r="I152" s="12">
        <f t="shared" si="2"/>
        <v>69.42500407076875</v>
      </c>
      <c r="J152" s="17" t="s">
        <v>25</v>
      </c>
      <c r="K152" s="20">
        <v>127740</v>
      </c>
      <c r="L152" s="19">
        <v>8868350.0199999996</v>
      </c>
      <c r="M152" s="17" t="s">
        <v>56</v>
      </c>
      <c r="N152" s="17" t="s">
        <v>71</v>
      </c>
      <c r="O152" s="13"/>
    </row>
    <row r="153" spans="1:15" ht="15" customHeight="1" x14ac:dyDescent="0.25">
      <c r="A153" s="10">
        <v>135</v>
      </c>
      <c r="B153" s="17" t="s">
        <v>111</v>
      </c>
      <c r="C153" s="13"/>
      <c r="D153" s="13"/>
      <c r="E153" s="11"/>
      <c r="F153" s="13"/>
      <c r="G153" s="13" t="s">
        <v>63</v>
      </c>
      <c r="H153" s="17" t="s">
        <v>27</v>
      </c>
      <c r="I153" s="12">
        <f t="shared" si="2"/>
        <v>69.425004056437388</v>
      </c>
      <c r="J153" s="17" t="s">
        <v>25</v>
      </c>
      <c r="K153" s="20">
        <v>56700</v>
      </c>
      <c r="L153" s="19">
        <v>3936397.73</v>
      </c>
      <c r="M153" s="17" t="s">
        <v>56</v>
      </c>
      <c r="N153" s="17" t="s">
        <v>71</v>
      </c>
      <c r="O153" s="13"/>
    </row>
    <row r="154" spans="1:15" ht="36" customHeight="1" x14ac:dyDescent="0.25">
      <c r="A154" s="10">
        <v>136</v>
      </c>
      <c r="B154" s="17" t="s">
        <v>111</v>
      </c>
      <c r="C154" s="13"/>
      <c r="D154" s="13"/>
      <c r="E154" s="11"/>
      <c r="F154" s="13"/>
      <c r="G154" s="13" t="s">
        <v>63</v>
      </c>
      <c r="H154" s="17" t="s">
        <v>27</v>
      </c>
      <c r="I154" s="12">
        <f t="shared" si="2"/>
        <v>69.425004128137388</v>
      </c>
      <c r="J154" s="17" t="s">
        <v>25</v>
      </c>
      <c r="K154" s="20">
        <v>60560</v>
      </c>
      <c r="L154" s="19">
        <v>4204378.25</v>
      </c>
      <c r="M154" s="17" t="s">
        <v>56</v>
      </c>
      <c r="N154" s="17" t="s">
        <v>71</v>
      </c>
      <c r="O154" s="13"/>
    </row>
    <row r="155" spans="1:15" ht="15" customHeight="1" x14ac:dyDescent="0.25">
      <c r="A155" s="10">
        <v>137</v>
      </c>
      <c r="B155" s="17" t="s">
        <v>111</v>
      </c>
      <c r="C155" s="13"/>
      <c r="D155" s="13"/>
      <c r="E155" s="11"/>
      <c r="F155" s="13"/>
      <c r="G155" s="13" t="s">
        <v>63</v>
      </c>
      <c r="H155" s="17" t="s">
        <v>27</v>
      </c>
      <c r="I155" s="12">
        <f t="shared" si="2"/>
        <v>69.425003846153857</v>
      </c>
      <c r="J155" s="17" t="s">
        <v>25</v>
      </c>
      <c r="K155" s="20">
        <v>57200</v>
      </c>
      <c r="L155" s="19">
        <v>3971110.22</v>
      </c>
      <c r="M155" s="17" t="s">
        <v>56</v>
      </c>
      <c r="N155" s="17" t="s">
        <v>71</v>
      </c>
      <c r="O155" s="13"/>
    </row>
    <row r="156" spans="1:15" ht="15" customHeight="1" x14ac:dyDescent="0.25">
      <c r="A156" s="10">
        <v>138</v>
      </c>
      <c r="B156" s="17" t="s">
        <v>112</v>
      </c>
      <c r="C156" s="13"/>
      <c r="D156" s="13"/>
      <c r="E156" s="11"/>
      <c r="F156" s="13"/>
      <c r="G156" s="13" t="s">
        <v>63</v>
      </c>
      <c r="H156" s="17" t="s">
        <v>27</v>
      </c>
      <c r="I156" s="12">
        <f t="shared" si="2"/>
        <v>69.425003912363067</v>
      </c>
      <c r="J156" s="17" t="s">
        <v>25</v>
      </c>
      <c r="K156" s="20">
        <v>63900</v>
      </c>
      <c r="L156" s="19">
        <v>4436257.75</v>
      </c>
      <c r="M156" s="17" t="s">
        <v>56</v>
      </c>
      <c r="N156" s="17" t="s">
        <v>71</v>
      </c>
      <c r="O156" s="13"/>
    </row>
    <row r="157" spans="1:15" ht="15" customHeight="1" x14ac:dyDescent="0.25">
      <c r="A157" s="10">
        <v>139</v>
      </c>
      <c r="B157" s="17" t="s">
        <v>113</v>
      </c>
      <c r="C157" s="13"/>
      <c r="D157" s="13"/>
      <c r="E157" s="11"/>
      <c r="F157" s="13"/>
      <c r="G157" s="13" t="s">
        <v>63</v>
      </c>
      <c r="H157" s="17" t="s">
        <v>27</v>
      </c>
      <c r="I157" s="12">
        <f t="shared" si="2"/>
        <v>69.42500400880364</v>
      </c>
      <c r="J157" s="17" t="s">
        <v>25</v>
      </c>
      <c r="K157" s="20">
        <v>127220</v>
      </c>
      <c r="L157" s="19">
        <v>8832249.0099999998</v>
      </c>
      <c r="M157" s="17" t="s">
        <v>56</v>
      </c>
      <c r="N157" s="17" t="s">
        <v>71</v>
      </c>
      <c r="O157" s="13"/>
    </row>
    <row r="158" spans="1:15" ht="15" customHeight="1" x14ac:dyDescent="0.25">
      <c r="A158" s="10">
        <v>140</v>
      </c>
      <c r="B158" s="17" t="s">
        <v>113</v>
      </c>
      <c r="C158" s="13"/>
      <c r="D158" s="13"/>
      <c r="E158" s="11"/>
      <c r="F158" s="13"/>
      <c r="G158" s="13" t="s">
        <v>63</v>
      </c>
      <c r="H158" s="17" t="s">
        <v>27</v>
      </c>
      <c r="I158" s="12">
        <f t="shared" si="2"/>
        <v>69.425003899326484</v>
      </c>
      <c r="J158" s="17" t="s">
        <v>25</v>
      </c>
      <c r="K158" s="20">
        <v>56420</v>
      </c>
      <c r="L158" s="19">
        <v>3916958.72</v>
      </c>
      <c r="M158" s="17" t="s">
        <v>56</v>
      </c>
      <c r="N158" s="17" t="s">
        <v>71</v>
      </c>
      <c r="O158" s="13"/>
    </row>
    <row r="159" spans="1:15" ht="15" customHeight="1" x14ac:dyDescent="0.25">
      <c r="A159" s="10">
        <v>141</v>
      </c>
      <c r="B159" s="17" t="s">
        <v>113</v>
      </c>
      <c r="C159" s="13"/>
      <c r="D159" s="13"/>
      <c r="E159" s="11"/>
      <c r="F159" s="13"/>
      <c r="G159" s="13" t="s">
        <v>63</v>
      </c>
      <c r="H159" s="17" t="s">
        <v>27</v>
      </c>
      <c r="I159" s="12">
        <f t="shared" si="2"/>
        <v>69.425004079071229</v>
      </c>
      <c r="J159" s="17" t="s">
        <v>25</v>
      </c>
      <c r="K159" s="20">
        <v>63740</v>
      </c>
      <c r="L159" s="19">
        <v>4425149.76</v>
      </c>
      <c r="M159" s="17" t="s">
        <v>56</v>
      </c>
      <c r="N159" s="17" t="s">
        <v>71</v>
      </c>
      <c r="O159" s="13"/>
    </row>
    <row r="160" spans="1:15" ht="15" customHeight="1" x14ac:dyDescent="0.25">
      <c r="A160" s="10">
        <v>142</v>
      </c>
      <c r="B160" s="17" t="s">
        <v>113</v>
      </c>
      <c r="C160" s="13"/>
      <c r="D160" s="13"/>
      <c r="E160" s="11"/>
      <c r="F160" s="13"/>
      <c r="G160" s="13" t="s">
        <v>63</v>
      </c>
      <c r="H160" s="17" t="s">
        <v>27</v>
      </c>
      <c r="I160" s="12">
        <f t="shared" si="2"/>
        <v>69.425004072681702</v>
      </c>
      <c r="J160" s="17" t="s">
        <v>25</v>
      </c>
      <c r="K160" s="20">
        <v>127680</v>
      </c>
      <c r="L160" s="19">
        <v>8864184.5199999996</v>
      </c>
      <c r="M160" s="17" t="s">
        <v>56</v>
      </c>
      <c r="N160" s="17" t="s">
        <v>71</v>
      </c>
      <c r="O160" s="13"/>
    </row>
    <row r="161" spans="1:15" ht="15" customHeight="1" x14ac:dyDescent="0.25">
      <c r="A161" s="10">
        <v>143</v>
      </c>
      <c r="B161" s="17" t="s">
        <v>113</v>
      </c>
      <c r="C161" s="13"/>
      <c r="D161" s="13"/>
      <c r="E161" s="11"/>
      <c r="F161" s="13"/>
      <c r="G161" s="13" t="s">
        <v>63</v>
      </c>
      <c r="H161" s="17" t="s">
        <v>27</v>
      </c>
      <c r="I161" s="12">
        <f t="shared" si="2"/>
        <v>69.425003932672638</v>
      </c>
      <c r="J161" s="17" t="s">
        <v>25</v>
      </c>
      <c r="K161" s="20">
        <v>127140</v>
      </c>
      <c r="L161" s="19">
        <v>8826695</v>
      </c>
      <c r="M161" s="17" t="s">
        <v>56</v>
      </c>
      <c r="N161" s="17" t="s">
        <v>71</v>
      </c>
      <c r="O161" s="13"/>
    </row>
    <row r="162" spans="1:15" ht="15" customHeight="1" x14ac:dyDescent="0.25">
      <c r="A162" s="10">
        <v>144</v>
      </c>
      <c r="B162" s="17" t="s">
        <v>113</v>
      </c>
      <c r="C162" s="13"/>
      <c r="D162" s="13"/>
      <c r="E162" s="11"/>
      <c r="F162" s="13"/>
      <c r="G162" s="13" t="s">
        <v>63</v>
      </c>
      <c r="H162" s="17" t="s">
        <v>27</v>
      </c>
      <c r="I162" s="12">
        <f t="shared" si="2"/>
        <v>69.425004023792866</v>
      </c>
      <c r="J162" s="17" t="s">
        <v>25</v>
      </c>
      <c r="K162" s="20">
        <v>57160</v>
      </c>
      <c r="L162" s="19">
        <v>3968333.23</v>
      </c>
      <c r="M162" s="17" t="s">
        <v>56</v>
      </c>
      <c r="N162" s="17" t="s">
        <v>71</v>
      </c>
      <c r="O162" s="13"/>
    </row>
    <row r="163" spans="1:15" ht="15" customHeight="1" x14ac:dyDescent="0.25">
      <c r="A163" s="10">
        <v>145</v>
      </c>
      <c r="B163" s="17" t="s">
        <v>113</v>
      </c>
      <c r="C163" s="13"/>
      <c r="D163" s="13"/>
      <c r="E163" s="11"/>
      <c r="F163" s="13"/>
      <c r="G163" s="13" t="s">
        <v>63</v>
      </c>
      <c r="H163" s="17" t="s">
        <v>27</v>
      </c>
      <c r="I163" s="12">
        <f t="shared" si="2"/>
        <v>69.42500393081761</v>
      </c>
      <c r="J163" s="17" t="s">
        <v>25</v>
      </c>
      <c r="K163" s="20">
        <v>63600</v>
      </c>
      <c r="L163" s="19">
        <v>4415430.25</v>
      </c>
      <c r="M163" s="17" t="s">
        <v>56</v>
      </c>
      <c r="N163" s="17" t="s">
        <v>71</v>
      </c>
      <c r="O163" s="13"/>
    </row>
    <row r="164" spans="1:15" ht="15" customHeight="1" x14ac:dyDescent="0.25">
      <c r="A164" s="10">
        <v>146</v>
      </c>
      <c r="B164" s="17" t="s">
        <v>113</v>
      </c>
      <c r="C164" s="13"/>
      <c r="D164" s="13"/>
      <c r="E164" s="11"/>
      <c r="F164" s="13"/>
      <c r="G164" s="13" t="s">
        <v>63</v>
      </c>
      <c r="H164" s="17" t="s">
        <v>27</v>
      </c>
      <c r="I164" s="12">
        <f t="shared" si="2"/>
        <v>69.425004148053603</v>
      </c>
      <c r="J164" s="17" t="s">
        <v>25</v>
      </c>
      <c r="K164" s="20">
        <v>62680</v>
      </c>
      <c r="L164" s="19">
        <v>4351559.26</v>
      </c>
      <c r="M164" s="17" t="s">
        <v>56</v>
      </c>
      <c r="N164" s="17" t="s">
        <v>71</v>
      </c>
      <c r="O164" s="13"/>
    </row>
    <row r="165" spans="1:15" ht="15" customHeight="1" x14ac:dyDescent="0.25">
      <c r="A165" s="10">
        <v>147</v>
      </c>
      <c r="B165" s="17" t="s">
        <v>113</v>
      </c>
      <c r="C165" s="13"/>
      <c r="D165" s="13"/>
      <c r="E165" s="11"/>
      <c r="F165" s="13"/>
      <c r="G165" s="13" t="s">
        <v>63</v>
      </c>
      <c r="H165" s="17" t="s">
        <v>27</v>
      </c>
      <c r="I165" s="12">
        <f t="shared" si="2"/>
        <v>69.425003967624193</v>
      </c>
      <c r="J165" s="17" t="s">
        <v>25</v>
      </c>
      <c r="K165" s="20">
        <v>126020</v>
      </c>
      <c r="L165" s="19">
        <v>8748939</v>
      </c>
      <c r="M165" s="17" t="s">
        <v>56</v>
      </c>
      <c r="N165" s="17" t="s">
        <v>71</v>
      </c>
      <c r="O165" s="13"/>
    </row>
    <row r="166" spans="1:15" ht="15" customHeight="1" x14ac:dyDescent="0.25">
      <c r="A166" s="10">
        <v>148</v>
      </c>
      <c r="B166" s="17" t="s">
        <v>113</v>
      </c>
      <c r="C166" s="13"/>
      <c r="D166" s="13"/>
      <c r="E166" s="11"/>
      <c r="F166" s="13" t="s">
        <v>63</v>
      </c>
      <c r="G166" s="13"/>
      <c r="H166" s="17" t="s">
        <v>67</v>
      </c>
      <c r="I166" s="12">
        <f t="shared" si="2"/>
        <v>371</v>
      </c>
      <c r="J166" s="17" t="s">
        <v>76</v>
      </c>
      <c r="K166" s="18">
        <v>5</v>
      </c>
      <c r="L166" s="19">
        <v>1855</v>
      </c>
      <c r="M166" s="17" t="s">
        <v>162</v>
      </c>
      <c r="N166" s="17" t="s">
        <v>32</v>
      </c>
      <c r="O166" s="13"/>
    </row>
    <row r="167" spans="1:15" ht="36" customHeight="1" x14ac:dyDescent="0.25">
      <c r="A167" s="10">
        <v>149</v>
      </c>
      <c r="B167" s="17" t="s">
        <v>114</v>
      </c>
      <c r="C167" s="13"/>
      <c r="D167" s="13"/>
      <c r="E167" s="11"/>
      <c r="F167" s="13"/>
      <c r="G167" s="13" t="s">
        <v>63</v>
      </c>
      <c r="H167" s="17" t="s">
        <v>27</v>
      </c>
      <c r="I167" s="12">
        <f t="shared" si="2"/>
        <v>69.425003951267698</v>
      </c>
      <c r="J167" s="17" t="s">
        <v>25</v>
      </c>
      <c r="K167" s="20">
        <v>121480</v>
      </c>
      <c r="L167" s="19">
        <v>8433749.4800000004</v>
      </c>
      <c r="M167" s="17" t="s">
        <v>56</v>
      </c>
      <c r="N167" s="17" t="s">
        <v>71</v>
      </c>
      <c r="O167" s="13"/>
    </row>
    <row r="168" spans="1:15" ht="15" customHeight="1" x14ac:dyDescent="0.25">
      <c r="A168" s="10">
        <v>150</v>
      </c>
      <c r="B168" s="17" t="s">
        <v>114</v>
      </c>
      <c r="C168" s="13"/>
      <c r="D168" s="13"/>
      <c r="E168" s="11"/>
      <c r="F168" s="13"/>
      <c r="G168" s="13" t="s">
        <v>63</v>
      </c>
      <c r="H168" s="17" t="s">
        <v>27</v>
      </c>
      <c r="I168" s="12">
        <f t="shared" si="2"/>
        <v>69.804995975359347</v>
      </c>
      <c r="J168" s="17" t="s">
        <v>25</v>
      </c>
      <c r="K168" s="20">
        <v>121750</v>
      </c>
      <c r="L168" s="19">
        <v>8498758.2599999998</v>
      </c>
      <c r="M168" s="17" t="s">
        <v>56</v>
      </c>
      <c r="N168" s="17" t="s">
        <v>71</v>
      </c>
      <c r="O168" s="13"/>
    </row>
    <row r="169" spans="1:15" ht="15" customHeight="1" x14ac:dyDescent="0.25">
      <c r="A169" s="10">
        <v>151</v>
      </c>
      <c r="B169" s="17" t="s">
        <v>115</v>
      </c>
      <c r="C169" s="13"/>
      <c r="D169" s="13"/>
      <c r="E169" s="11"/>
      <c r="F169" s="13" t="s">
        <v>63</v>
      </c>
      <c r="G169" s="13"/>
      <c r="H169" s="17" t="s">
        <v>141</v>
      </c>
      <c r="I169" s="12">
        <f t="shared" si="2"/>
        <v>906.06666666666672</v>
      </c>
      <c r="J169" s="17" t="s">
        <v>25</v>
      </c>
      <c r="K169" s="18">
        <v>60</v>
      </c>
      <c r="L169" s="19">
        <v>54364</v>
      </c>
      <c r="M169" s="17" t="s">
        <v>70</v>
      </c>
      <c r="N169" s="17" t="s">
        <v>32</v>
      </c>
      <c r="O169" s="13"/>
    </row>
    <row r="170" spans="1:15" ht="15" customHeight="1" x14ac:dyDescent="0.25">
      <c r="A170" s="10">
        <v>152</v>
      </c>
      <c r="B170" s="17" t="s">
        <v>116</v>
      </c>
      <c r="C170" s="13"/>
      <c r="D170" s="13"/>
      <c r="E170" s="11"/>
      <c r="F170" s="13" t="s">
        <v>63</v>
      </c>
      <c r="G170" s="13"/>
      <c r="H170" s="17" t="s">
        <v>142</v>
      </c>
      <c r="I170" s="12">
        <f t="shared" si="2"/>
        <v>550</v>
      </c>
      <c r="J170" s="17" t="s">
        <v>76</v>
      </c>
      <c r="K170" s="18">
        <v>10</v>
      </c>
      <c r="L170" s="19">
        <v>5500</v>
      </c>
      <c r="M170" s="17" t="s">
        <v>49</v>
      </c>
      <c r="N170" s="17" t="s">
        <v>75</v>
      </c>
      <c r="O170" s="13"/>
    </row>
    <row r="171" spans="1:15" ht="15" customHeight="1" x14ac:dyDescent="0.25">
      <c r="A171" s="10">
        <v>153</v>
      </c>
      <c r="B171" s="17" t="s">
        <v>117</v>
      </c>
      <c r="C171" s="13"/>
      <c r="D171" s="13"/>
      <c r="E171" s="11" t="s">
        <v>63</v>
      </c>
      <c r="F171" s="13"/>
      <c r="G171" s="13"/>
      <c r="H171" s="17" t="s">
        <v>36</v>
      </c>
      <c r="I171" s="12">
        <f t="shared" si="2"/>
        <v>59.63</v>
      </c>
      <c r="J171" s="17" t="s">
        <v>25</v>
      </c>
      <c r="K171" s="20">
        <v>14000</v>
      </c>
      <c r="L171" s="19">
        <v>834820</v>
      </c>
      <c r="M171" s="17" t="s">
        <v>146</v>
      </c>
      <c r="N171" s="17" t="s">
        <v>166</v>
      </c>
      <c r="O171" s="13"/>
    </row>
    <row r="172" spans="1:15" ht="15" customHeight="1" x14ac:dyDescent="0.25">
      <c r="A172" s="10">
        <v>154</v>
      </c>
      <c r="B172" s="17" t="s">
        <v>117</v>
      </c>
      <c r="C172" s="13"/>
      <c r="D172" s="13"/>
      <c r="E172" s="11" t="s">
        <v>63</v>
      </c>
      <c r="F172" s="13"/>
      <c r="G172" s="13"/>
      <c r="H172" s="17" t="s">
        <v>36</v>
      </c>
      <c r="I172" s="12">
        <f t="shared" si="2"/>
        <v>59.63</v>
      </c>
      <c r="J172" s="17" t="s">
        <v>25</v>
      </c>
      <c r="K172" s="20">
        <v>14000</v>
      </c>
      <c r="L172" s="19">
        <v>834820</v>
      </c>
      <c r="M172" s="17" t="s">
        <v>146</v>
      </c>
      <c r="N172" s="17" t="s">
        <v>166</v>
      </c>
      <c r="O172" s="13"/>
    </row>
    <row r="173" spans="1:15" ht="15" customHeight="1" x14ac:dyDescent="0.25">
      <c r="A173" s="10">
        <v>155</v>
      </c>
      <c r="B173" s="17" t="s">
        <v>117</v>
      </c>
      <c r="C173" s="13"/>
      <c r="D173" s="13"/>
      <c r="E173" s="11"/>
      <c r="F173" s="13"/>
      <c r="G173" s="13" t="s">
        <v>63</v>
      </c>
      <c r="H173" s="17" t="s">
        <v>27</v>
      </c>
      <c r="I173" s="12">
        <f t="shared" si="2"/>
        <v>70.185000000000002</v>
      </c>
      <c r="J173" s="17" t="s">
        <v>25</v>
      </c>
      <c r="K173" s="20">
        <v>116020</v>
      </c>
      <c r="L173" s="19">
        <v>8142863.7000000002</v>
      </c>
      <c r="M173" s="17" t="s">
        <v>56</v>
      </c>
      <c r="N173" s="17" t="s">
        <v>71</v>
      </c>
      <c r="O173" s="13"/>
    </row>
    <row r="174" spans="1:15" ht="15" customHeight="1" x14ac:dyDescent="0.25">
      <c r="A174" s="10">
        <v>156</v>
      </c>
      <c r="B174" s="17" t="s">
        <v>118</v>
      </c>
      <c r="C174" s="13"/>
      <c r="D174" s="13"/>
      <c r="E174" s="11"/>
      <c r="F174" s="13"/>
      <c r="G174" s="13" t="s">
        <v>63</v>
      </c>
      <c r="H174" s="17" t="s">
        <v>134</v>
      </c>
      <c r="I174" s="12">
        <f t="shared" si="2"/>
        <v>79.5</v>
      </c>
      <c r="J174" s="17" t="s">
        <v>76</v>
      </c>
      <c r="K174" s="18">
        <v>20</v>
      </c>
      <c r="L174" s="19">
        <v>1590</v>
      </c>
      <c r="M174" s="17" t="s">
        <v>155</v>
      </c>
      <c r="N174" s="17"/>
      <c r="O174" s="13"/>
    </row>
    <row r="175" spans="1:15" ht="15" customHeight="1" x14ac:dyDescent="0.25">
      <c r="A175" s="10">
        <v>157</v>
      </c>
      <c r="B175" s="17" t="s">
        <v>119</v>
      </c>
      <c r="C175" s="13"/>
      <c r="D175" s="13"/>
      <c r="E175" s="11" t="s">
        <v>63</v>
      </c>
      <c r="F175" s="13"/>
      <c r="G175" s="13"/>
      <c r="H175" s="17" t="s">
        <v>46</v>
      </c>
      <c r="I175" s="12">
        <f t="shared" si="2"/>
        <v>10006.031999999999</v>
      </c>
      <c r="J175" s="17" t="s">
        <v>29</v>
      </c>
      <c r="K175" s="18">
        <v>140</v>
      </c>
      <c r="L175" s="19">
        <v>1400844.48</v>
      </c>
      <c r="M175" s="17" t="s">
        <v>68</v>
      </c>
      <c r="N175" s="17" t="s">
        <v>176</v>
      </c>
      <c r="O175" s="13"/>
    </row>
    <row r="176" spans="1:15" ht="15" customHeight="1" x14ac:dyDescent="0.25">
      <c r="A176" s="10">
        <v>158</v>
      </c>
      <c r="B176" s="17" t="s">
        <v>119</v>
      </c>
      <c r="C176" s="13"/>
      <c r="D176" s="13"/>
      <c r="E176" s="11"/>
      <c r="F176" s="13" t="s">
        <v>63</v>
      </c>
      <c r="G176" s="13"/>
      <c r="H176" s="17" t="s">
        <v>143</v>
      </c>
      <c r="I176" s="12">
        <f t="shared" si="2"/>
        <v>1398</v>
      </c>
      <c r="J176" s="17" t="s">
        <v>76</v>
      </c>
      <c r="K176" s="18">
        <v>0.5</v>
      </c>
      <c r="L176" s="21">
        <v>699</v>
      </c>
      <c r="M176" s="17" t="s">
        <v>163</v>
      </c>
      <c r="N176" s="17" t="s">
        <v>177</v>
      </c>
      <c r="O176" s="13"/>
    </row>
    <row r="177" spans="1:15" ht="15" customHeight="1" x14ac:dyDescent="0.25">
      <c r="A177" s="10">
        <v>159</v>
      </c>
      <c r="B177" s="17" t="s">
        <v>119</v>
      </c>
      <c r="C177" s="13"/>
      <c r="D177" s="13"/>
      <c r="E177" s="11"/>
      <c r="F177" s="13" t="s">
        <v>63</v>
      </c>
      <c r="G177" s="13"/>
      <c r="H177" s="17" t="s">
        <v>44</v>
      </c>
      <c r="I177" s="12">
        <f t="shared" si="2"/>
        <v>185.5</v>
      </c>
      <c r="J177" s="17" t="s">
        <v>26</v>
      </c>
      <c r="K177" s="18">
        <v>2</v>
      </c>
      <c r="L177" s="21">
        <v>371</v>
      </c>
      <c r="M177" s="17" t="s">
        <v>163</v>
      </c>
      <c r="N177" s="17" t="s">
        <v>177</v>
      </c>
      <c r="O177" s="13"/>
    </row>
    <row r="178" spans="1:15" ht="15" customHeight="1" x14ac:dyDescent="0.25">
      <c r="A178" s="10">
        <v>160</v>
      </c>
      <c r="B178" s="17" t="s">
        <v>120</v>
      </c>
      <c r="C178" s="13"/>
      <c r="D178" s="13"/>
      <c r="E178" s="11"/>
      <c r="F178" s="13"/>
      <c r="G178" s="13" t="s">
        <v>63</v>
      </c>
      <c r="H178" s="17" t="s">
        <v>27</v>
      </c>
      <c r="I178" s="12">
        <f t="shared" si="2"/>
        <v>69.540000000000006</v>
      </c>
      <c r="J178" s="17" t="s">
        <v>25</v>
      </c>
      <c r="K178" s="20">
        <v>119160</v>
      </c>
      <c r="L178" s="19">
        <v>8286386.4000000004</v>
      </c>
      <c r="M178" s="17" t="s">
        <v>56</v>
      </c>
      <c r="N178" s="17" t="s">
        <v>71</v>
      </c>
      <c r="O178" s="13"/>
    </row>
    <row r="179" spans="1:15" ht="15" customHeight="1" x14ac:dyDescent="0.25">
      <c r="A179" s="10">
        <v>161</v>
      </c>
      <c r="B179" s="17" t="s">
        <v>120</v>
      </c>
      <c r="C179" s="13"/>
      <c r="D179" s="13"/>
      <c r="E179" s="11"/>
      <c r="F179" s="13"/>
      <c r="G179" s="13" t="s">
        <v>63</v>
      </c>
      <c r="H179" s="17" t="s">
        <v>27</v>
      </c>
      <c r="I179" s="12">
        <f t="shared" si="2"/>
        <v>69.540000000000006</v>
      </c>
      <c r="J179" s="17" t="s">
        <v>25</v>
      </c>
      <c r="K179" s="20">
        <v>115380</v>
      </c>
      <c r="L179" s="19">
        <v>8023525.2000000002</v>
      </c>
      <c r="M179" s="17" t="s">
        <v>56</v>
      </c>
      <c r="N179" s="17" t="s">
        <v>71</v>
      </c>
      <c r="O179" s="13"/>
    </row>
    <row r="180" spans="1:15" ht="15" customHeight="1" x14ac:dyDescent="0.25">
      <c r="A180" s="10">
        <v>162</v>
      </c>
      <c r="B180" s="17" t="s">
        <v>120</v>
      </c>
      <c r="C180" s="13"/>
      <c r="D180" s="13"/>
      <c r="E180" s="11"/>
      <c r="F180" s="13"/>
      <c r="G180" s="13" t="s">
        <v>63</v>
      </c>
      <c r="H180" s="17" t="s">
        <v>27</v>
      </c>
      <c r="I180" s="12">
        <f t="shared" si="2"/>
        <v>69.888000000000005</v>
      </c>
      <c r="J180" s="17" t="s">
        <v>25</v>
      </c>
      <c r="K180" s="20">
        <v>113560</v>
      </c>
      <c r="L180" s="19">
        <v>7936481.2800000003</v>
      </c>
      <c r="M180" s="17" t="s">
        <v>56</v>
      </c>
      <c r="N180" s="17" t="s">
        <v>71</v>
      </c>
      <c r="O180" s="13"/>
    </row>
    <row r="181" spans="1:15" ht="15" customHeight="1" x14ac:dyDescent="0.25">
      <c r="A181" s="10">
        <v>163</v>
      </c>
      <c r="B181" s="17" t="s">
        <v>120</v>
      </c>
      <c r="C181" s="13"/>
      <c r="D181" s="13"/>
      <c r="E181" s="11"/>
      <c r="F181" s="13"/>
      <c r="G181" s="13" t="s">
        <v>63</v>
      </c>
      <c r="H181" s="17" t="s">
        <v>27</v>
      </c>
      <c r="I181" s="12">
        <f t="shared" si="2"/>
        <v>69.540000000000006</v>
      </c>
      <c r="J181" s="17" t="s">
        <v>25</v>
      </c>
      <c r="K181" s="20">
        <v>125100</v>
      </c>
      <c r="L181" s="19">
        <v>8699454</v>
      </c>
      <c r="M181" s="17" t="s">
        <v>56</v>
      </c>
      <c r="N181" s="17" t="s">
        <v>71</v>
      </c>
      <c r="O181" s="13"/>
    </row>
    <row r="182" spans="1:15" ht="15" customHeight="1" x14ac:dyDescent="0.25">
      <c r="A182" s="10">
        <v>164</v>
      </c>
      <c r="B182" s="17" t="s">
        <v>120</v>
      </c>
      <c r="C182" s="13"/>
      <c r="D182" s="13"/>
      <c r="E182" s="11"/>
      <c r="F182" s="13"/>
      <c r="G182" s="13" t="s">
        <v>63</v>
      </c>
      <c r="H182" s="17" t="s">
        <v>27</v>
      </c>
      <c r="I182" s="12">
        <f t="shared" si="2"/>
        <v>69.888000000000005</v>
      </c>
      <c r="J182" s="17" t="s">
        <v>25</v>
      </c>
      <c r="K182" s="20">
        <v>57000</v>
      </c>
      <c r="L182" s="19">
        <v>3983616</v>
      </c>
      <c r="M182" s="17" t="s">
        <v>56</v>
      </c>
      <c r="N182" s="17" t="s">
        <v>71</v>
      </c>
      <c r="O182" s="13"/>
    </row>
    <row r="183" spans="1:15" ht="15" customHeight="1" x14ac:dyDescent="0.25">
      <c r="A183" s="10">
        <v>165</v>
      </c>
      <c r="B183" s="17" t="s">
        <v>121</v>
      </c>
      <c r="C183" s="13"/>
      <c r="D183" s="13"/>
      <c r="E183" s="11"/>
      <c r="F183" s="13" t="s">
        <v>63</v>
      </c>
      <c r="G183" s="13"/>
      <c r="H183" s="17" t="s">
        <v>48</v>
      </c>
      <c r="I183" s="12">
        <f t="shared" si="2"/>
        <v>110</v>
      </c>
      <c r="J183" s="17" t="s">
        <v>25</v>
      </c>
      <c r="K183" s="18">
        <v>5</v>
      </c>
      <c r="L183" s="21">
        <v>550</v>
      </c>
      <c r="M183" s="17" t="s">
        <v>47</v>
      </c>
      <c r="N183" s="17" t="s">
        <v>42</v>
      </c>
      <c r="O183" s="13"/>
    </row>
    <row r="184" spans="1:15" ht="15" customHeight="1" x14ac:dyDescent="0.25">
      <c r="A184" s="10">
        <v>166</v>
      </c>
      <c r="B184" s="17" t="s">
        <v>122</v>
      </c>
      <c r="C184" s="13"/>
      <c r="D184" s="13"/>
      <c r="E184" s="11"/>
      <c r="F184" s="13"/>
      <c r="G184" s="13" t="s">
        <v>63</v>
      </c>
      <c r="H184" s="17" t="s">
        <v>27</v>
      </c>
      <c r="I184" s="12">
        <f t="shared" si="2"/>
        <v>69.704999999999998</v>
      </c>
      <c r="J184" s="17" t="s">
        <v>25</v>
      </c>
      <c r="K184" s="20">
        <v>55700</v>
      </c>
      <c r="L184" s="19">
        <v>3882568.5</v>
      </c>
      <c r="M184" s="17" t="s">
        <v>56</v>
      </c>
      <c r="N184" s="17" t="s">
        <v>71</v>
      </c>
      <c r="O184" s="13"/>
    </row>
    <row r="185" spans="1:15" ht="15" customHeight="1" x14ac:dyDescent="0.25">
      <c r="A185" s="10">
        <v>167</v>
      </c>
      <c r="B185" s="17" t="s">
        <v>122</v>
      </c>
      <c r="C185" s="13"/>
      <c r="D185" s="13"/>
      <c r="E185" s="11"/>
      <c r="F185" s="13"/>
      <c r="G185" s="13" t="s">
        <v>63</v>
      </c>
      <c r="H185" s="17" t="s">
        <v>27</v>
      </c>
      <c r="I185" s="12">
        <f t="shared" si="2"/>
        <v>69.704999999999998</v>
      </c>
      <c r="J185" s="17" t="s">
        <v>25</v>
      </c>
      <c r="K185" s="20">
        <v>63600</v>
      </c>
      <c r="L185" s="19">
        <v>4433238</v>
      </c>
      <c r="M185" s="17" t="s">
        <v>56</v>
      </c>
      <c r="N185" s="17" t="s">
        <v>71</v>
      </c>
      <c r="O185" s="13"/>
    </row>
    <row r="186" spans="1:15" ht="15" customHeight="1" x14ac:dyDescent="0.25">
      <c r="A186" s="10">
        <v>168</v>
      </c>
      <c r="B186" s="17" t="s">
        <v>122</v>
      </c>
      <c r="C186" s="13"/>
      <c r="D186" s="13"/>
      <c r="E186" s="11"/>
      <c r="F186" s="13"/>
      <c r="G186" s="13" t="s">
        <v>63</v>
      </c>
      <c r="H186" s="17" t="s">
        <v>27</v>
      </c>
      <c r="I186" s="12">
        <f t="shared" si="2"/>
        <v>69.890004017467248</v>
      </c>
      <c r="J186" s="17" t="s">
        <v>25</v>
      </c>
      <c r="K186" s="20">
        <v>57250</v>
      </c>
      <c r="L186" s="19">
        <v>4001202.73</v>
      </c>
      <c r="M186" s="17" t="s">
        <v>56</v>
      </c>
      <c r="N186" s="17" t="s">
        <v>71</v>
      </c>
      <c r="O186" s="13"/>
    </row>
    <row r="187" spans="1:15" ht="15" customHeight="1" x14ac:dyDescent="0.25">
      <c r="A187" s="10">
        <v>169</v>
      </c>
      <c r="B187" s="17" t="s">
        <v>122</v>
      </c>
      <c r="C187" s="13"/>
      <c r="D187" s="13"/>
      <c r="E187" s="11"/>
      <c r="F187" s="13"/>
      <c r="G187" s="13" t="s">
        <v>63</v>
      </c>
      <c r="H187" s="17" t="s">
        <v>27</v>
      </c>
      <c r="I187" s="12">
        <f t="shared" si="2"/>
        <v>69.618995908346974</v>
      </c>
      <c r="J187" s="17" t="s">
        <v>25</v>
      </c>
      <c r="K187" s="20">
        <v>61100</v>
      </c>
      <c r="L187" s="19">
        <v>4253720.6500000004</v>
      </c>
      <c r="M187" s="17" t="s">
        <v>56</v>
      </c>
      <c r="N187" s="17" t="s">
        <v>71</v>
      </c>
      <c r="O187" s="13"/>
    </row>
    <row r="188" spans="1:15" ht="15" customHeight="1" x14ac:dyDescent="0.25">
      <c r="A188" s="10">
        <v>170</v>
      </c>
      <c r="B188" s="17" t="s">
        <v>122</v>
      </c>
      <c r="C188" s="13"/>
      <c r="D188" s="13"/>
      <c r="E188" s="11"/>
      <c r="F188" s="13"/>
      <c r="G188" s="13" t="s">
        <v>63</v>
      </c>
      <c r="H188" s="17" t="s">
        <v>27</v>
      </c>
      <c r="I188" s="12">
        <f t="shared" si="2"/>
        <v>69.695004056437384</v>
      </c>
      <c r="J188" s="17" t="s">
        <v>25</v>
      </c>
      <c r="K188" s="20">
        <v>56700</v>
      </c>
      <c r="L188" s="19">
        <v>3951706.73</v>
      </c>
      <c r="M188" s="17" t="s">
        <v>56</v>
      </c>
      <c r="N188" s="17" t="s">
        <v>71</v>
      </c>
      <c r="O188" s="13"/>
    </row>
    <row r="189" spans="1:15" ht="15" customHeight="1" x14ac:dyDescent="0.25">
      <c r="A189" s="10">
        <v>171</v>
      </c>
      <c r="B189" s="17" t="s">
        <v>122</v>
      </c>
      <c r="C189" s="13"/>
      <c r="D189" s="13"/>
      <c r="E189" s="11"/>
      <c r="F189" s="13"/>
      <c r="G189" s="13" t="s">
        <v>63</v>
      </c>
      <c r="H189" s="17" t="s">
        <v>27</v>
      </c>
      <c r="I189" s="12">
        <f t="shared" si="2"/>
        <v>69.699995879556269</v>
      </c>
      <c r="J189" s="17" t="s">
        <v>25</v>
      </c>
      <c r="K189" s="20">
        <v>63100</v>
      </c>
      <c r="L189" s="19">
        <v>4398069.74</v>
      </c>
      <c r="M189" s="17" t="s">
        <v>56</v>
      </c>
      <c r="N189" s="17" t="s">
        <v>71</v>
      </c>
      <c r="O189" s="13"/>
    </row>
    <row r="190" spans="1:15" ht="15" customHeight="1" x14ac:dyDescent="0.25">
      <c r="A190" s="10">
        <v>172</v>
      </c>
      <c r="B190" s="17" t="s">
        <v>122</v>
      </c>
      <c r="C190" s="13"/>
      <c r="D190" s="13"/>
      <c r="E190" s="11"/>
      <c r="F190" s="13"/>
      <c r="G190" s="13" t="s">
        <v>63</v>
      </c>
      <c r="H190" s="17" t="s">
        <v>27</v>
      </c>
      <c r="I190" s="12">
        <f t="shared" si="2"/>
        <v>69.704999999999998</v>
      </c>
      <c r="J190" s="17" t="s">
        <v>25</v>
      </c>
      <c r="K190" s="20">
        <v>62100</v>
      </c>
      <c r="L190" s="19">
        <v>4328680.5</v>
      </c>
      <c r="M190" s="17" t="s">
        <v>56</v>
      </c>
      <c r="N190" s="17" t="s">
        <v>71</v>
      </c>
      <c r="O190" s="13"/>
    </row>
    <row r="191" spans="1:15" ht="15" customHeight="1" x14ac:dyDescent="0.25">
      <c r="A191" s="10">
        <v>173</v>
      </c>
      <c r="B191" s="17" t="s">
        <v>122</v>
      </c>
      <c r="C191" s="13"/>
      <c r="D191" s="13"/>
      <c r="E191" s="11"/>
      <c r="F191" s="13"/>
      <c r="G191" s="13" t="s">
        <v>63</v>
      </c>
      <c r="H191" s="17" t="s">
        <v>27</v>
      </c>
      <c r="I191" s="12">
        <f t="shared" si="2"/>
        <v>69.704999999999998</v>
      </c>
      <c r="J191" s="17" t="s">
        <v>25</v>
      </c>
      <c r="K191" s="20">
        <v>121400</v>
      </c>
      <c r="L191" s="19">
        <v>8462187</v>
      </c>
      <c r="M191" s="17" t="s">
        <v>56</v>
      </c>
      <c r="N191" s="17" t="s">
        <v>71</v>
      </c>
      <c r="O191" s="13"/>
    </row>
    <row r="192" spans="1:15" ht="15" customHeight="1" x14ac:dyDescent="0.25">
      <c r="A192" s="10">
        <v>174</v>
      </c>
      <c r="B192" s="17" t="s">
        <v>122</v>
      </c>
      <c r="C192" s="13"/>
      <c r="D192" s="13"/>
      <c r="E192" s="11"/>
      <c r="F192" s="13"/>
      <c r="G192" s="13" t="s">
        <v>63</v>
      </c>
      <c r="H192" s="17" t="s">
        <v>27</v>
      </c>
      <c r="I192" s="12">
        <f t="shared" si="2"/>
        <v>69.888000000000005</v>
      </c>
      <c r="J192" s="17" t="s">
        <v>25</v>
      </c>
      <c r="K192" s="20">
        <v>59540</v>
      </c>
      <c r="L192" s="19">
        <v>4161131.52</v>
      </c>
      <c r="M192" s="17" t="s">
        <v>56</v>
      </c>
      <c r="N192" s="17" t="s">
        <v>71</v>
      </c>
      <c r="O192" s="13"/>
    </row>
    <row r="193" spans="1:15" ht="15" customHeight="1" x14ac:dyDescent="0.25">
      <c r="A193" s="10">
        <v>175</v>
      </c>
      <c r="B193" s="17" t="s">
        <v>122</v>
      </c>
      <c r="C193" s="13"/>
      <c r="D193" s="13"/>
      <c r="E193" s="11"/>
      <c r="F193" s="13"/>
      <c r="G193" s="13" t="s">
        <v>63</v>
      </c>
      <c r="H193" s="17" t="s">
        <v>27</v>
      </c>
      <c r="I193" s="12">
        <f t="shared" si="2"/>
        <v>69.888000000000005</v>
      </c>
      <c r="J193" s="17" t="s">
        <v>25</v>
      </c>
      <c r="K193" s="20">
        <v>62900</v>
      </c>
      <c r="L193" s="19">
        <v>4395955.2</v>
      </c>
      <c r="M193" s="17" t="s">
        <v>56</v>
      </c>
      <c r="N193" s="17" t="s">
        <v>71</v>
      </c>
      <c r="O193" s="13"/>
    </row>
    <row r="194" spans="1:15" ht="15" customHeight="1" x14ac:dyDescent="0.25">
      <c r="A194" s="10">
        <v>176</v>
      </c>
      <c r="B194" s="17" t="s">
        <v>122</v>
      </c>
      <c r="C194" s="13"/>
      <c r="D194" s="13"/>
      <c r="E194" s="11"/>
      <c r="F194" s="13"/>
      <c r="G194" s="13" t="s">
        <v>63</v>
      </c>
      <c r="H194" s="17" t="s">
        <v>27</v>
      </c>
      <c r="I194" s="12">
        <f t="shared" si="2"/>
        <v>69.888000000000005</v>
      </c>
      <c r="J194" s="17" t="s">
        <v>25</v>
      </c>
      <c r="K194" s="20">
        <v>56880</v>
      </c>
      <c r="L194" s="19">
        <v>3975229.4399999999</v>
      </c>
      <c r="M194" s="17" t="s">
        <v>56</v>
      </c>
      <c r="N194" s="17" t="s">
        <v>71</v>
      </c>
      <c r="O194" s="13"/>
    </row>
    <row r="195" spans="1:15" ht="15" customHeight="1" x14ac:dyDescent="0.25">
      <c r="A195" s="10">
        <v>177</v>
      </c>
      <c r="B195" s="17" t="s">
        <v>122</v>
      </c>
      <c r="C195" s="13"/>
      <c r="D195" s="13"/>
      <c r="E195" s="11"/>
      <c r="F195" s="13"/>
      <c r="G195" s="13" t="s">
        <v>63</v>
      </c>
      <c r="H195" s="17" t="s">
        <v>27</v>
      </c>
      <c r="I195" s="12">
        <f t="shared" si="2"/>
        <v>69.888000000000005</v>
      </c>
      <c r="J195" s="17" t="s">
        <v>25</v>
      </c>
      <c r="K195" s="20">
        <v>57080</v>
      </c>
      <c r="L195" s="19">
        <v>3989207.04</v>
      </c>
      <c r="M195" s="17" t="s">
        <v>56</v>
      </c>
      <c r="N195" s="17" t="s">
        <v>71</v>
      </c>
      <c r="O195" s="13"/>
    </row>
    <row r="196" spans="1:15" ht="15" customHeight="1" x14ac:dyDescent="0.25">
      <c r="A196" s="10">
        <v>178</v>
      </c>
      <c r="B196" s="17" t="s">
        <v>122</v>
      </c>
      <c r="C196" s="14"/>
      <c r="D196" s="14"/>
      <c r="E196" s="14"/>
      <c r="F196" s="15"/>
      <c r="G196" s="14" t="s">
        <v>63</v>
      </c>
      <c r="H196" s="17" t="s">
        <v>27</v>
      </c>
      <c r="I196" s="12">
        <f t="shared" si="2"/>
        <v>69.539999999999992</v>
      </c>
      <c r="J196" s="17" t="s">
        <v>25</v>
      </c>
      <c r="K196" s="20">
        <v>57720</v>
      </c>
      <c r="L196" s="19">
        <v>4013848.8</v>
      </c>
      <c r="M196" s="17" t="s">
        <v>56</v>
      </c>
      <c r="N196" s="17" t="s">
        <v>71</v>
      </c>
      <c r="O196" s="14"/>
    </row>
    <row r="197" spans="1:15" ht="22.5" x14ac:dyDescent="0.25">
      <c r="A197" s="10">
        <v>179</v>
      </c>
      <c r="B197" s="17" t="s">
        <v>122</v>
      </c>
      <c r="C197" s="14"/>
      <c r="D197" s="14"/>
      <c r="E197" s="14"/>
      <c r="F197" s="14"/>
      <c r="G197" s="15" t="s">
        <v>63</v>
      </c>
      <c r="H197" s="17" t="s">
        <v>27</v>
      </c>
      <c r="I197" s="12">
        <f t="shared" si="2"/>
        <v>69.888995875634521</v>
      </c>
      <c r="J197" s="17" t="s">
        <v>25</v>
      </c>
      <c r="K197" s="20">
        <v>63040</v>
      </c>
      <c r="L197" s="19">
        <v>4405802.3</v>
      </c>
      <c r="M197" s="17" t="s">
        <v>56</v>
      </c>
      <c r="N197" s="17" t="s">
        <v>71</v>
      </c>
      <c r="O197" s="14"/>
    </row>
    <row r="198" spans="1:15" ht="22.5" x14ac:dyDescent="0.25">
      <c r="A198" s="10">
        <v>180</v>
      </c>
      <c r="B198" s="17" t="s">
        <v>122</v>
      </c>
      <c r="C198" s="14"/>
      <c r="D198" s="14"/>
      <c r="E198" s="14"/>
      <c r="F198" s="14"/>
      <c r="G198" s="15" t="s">
        <v>63</v>
      </c>
      <c r="H198" s="17" t="s">
        <v>27</v>
      </c>
      <c r="I198" s="12">
        <f t="shared" si="2"/>
        <v>69.888000000000005</v>
      </c>
      <c r="J198" s="17" t="s">
        <v>25</v>
      </c>
      <c r="K198" s="20">
        <v>116340</v>
      </c>
      <c r="L198" s="19">
        <v>8130769.9199999999</v>
      </c>
      <c r="M198" s="17" t="s">
        <v>56</v>
      </c>
      <c r="N198" s="17" t="s">
        <v>71</v>
      </c>
      <c r="O198" s="14"/>
    </row>
    <row r="199" spans="1:15" ht="22.5" x14ac:dyDescent="0.25">
      <c r="A199" s="10">
        <v>181</v>
      </c>
      <c r="B199" s="17" t="s">
        <v>122</v>
      </c>
      <c r="C199" s="14"/>
      <c r="D199" s="14"/>
      <c r="E199" s="14"/>
      <c r="F199" s="14"/>
      <c r="G199" s="15" t="s">
        <v>63</v>
      </c>
      <c r="H199" s="17" t="s">
        <v>27</v>
      </c>
      <c r="I199" s="12">
        <f t="shared" si="2"/>
        <v>69.887999999999991</v>
      </c>
      <c r="J199" s="17" t="s">
        <v>25</v>
      </c>
      <c r="K199" s="20">
        <v>176700</v>
      </c>
      <c r="L199" s="19">
        <v>12349209.6</v>
      </c>
      <c r="M199" s="17" t="s">
        <v>56</v>
      </c>
      <c r="N199" s="17" t="s">
        <v>71</v>
      </c>
      <c r="O199" s="14"/>
    </row>
    <row r="200" spans="1:15" ht="22.5" x14ac:dyDescent="0.25">
      <c r="A200" s="10">
        <v>182</v>
      </c>
      <c r="B200" s="17" t="s">
        <v>123</v>
      </c>
      <c r="C200" s="14"/>
      <c r="D200" s="14"/>
      <c r="E200" s="14"/>
      <c r="F200" s="14"/>
      <c r="G200" s="15" t="s">
        <v>63</v>
      </c>
      <c r="H200" s="17" t="s">
        <v>27</v>
      </c>
      <c r="I200" s="12">
        <f t="shared" si="2"/>
        <v>69.704999999999998</v>
      </c>
      <c r="J200" s="17" t="s">
        <v>25</v>
      </c>
      <c r="K200" s="20">
        <v>119100</v>
      </c>
      <c r="L200" s="19">
        <v>8301865.5</v>
      </c>
      <c r="M200" s="17" t="s">
        <v>56</v>
      </c>
      <c r="N200" s="17" t="s">
        <v>71</v>
      </c>
      <c r="O200" s="14"/>
    </row>
    <row r="201" spans="1:15" ht="22.5" x14ac:dyDescent="0.25">
      <c r="A201" s="10">
        <v>183</v>
      </c>
      <c r="B201" s="17" t="s">
        <v>124</v>
      </c>
      <c r="C201" s="14"/>
      <c r="D201" s="14"/>
      <c r="E201" s="14"/>
      <c r="F201" s="14"/>
      <c r="G201" s="15" t="s">
        <v>63</v>
      </c>
      <c r="H201" s="17" t="s">
        <v>27</v>
      </c>
      <c r="I201" s="12">
        <f t="shared" si="2"/>
        <v>69.800004001066952</v>
      </c>
      <c r="J201" s="17" t="s">
        <v>25</v>
      </c>
      <c r="K201" s="20">
        <v>187450</v>
      </c>
      <c r="L201" s="19">
        <v>13084010.75</v>
      </c>
      <c r="M201" s="17" t="s">
        <v>56</v>
      </c>
      <c r="N201" s="17" t="s">
        <v>71</v>
      </c>
      <c r="O201" s="14"/>
    </row>
    <row r="202" spans="1:15" ht="22.5" x14ac:dyDescent="0.25">
      <c r="A202" s="10">
        <v>184</v>
      </c>
      <c r="B202" s="17" t="s">
        <v>125</v>
      </c>
      <c r="C202" s="14"/>
      <c r="D202" s="14"/>
      <c r="E202" s="14"/>
      <c r="F202" s="14"/>
      <c r="G202" s="15" t="s">
        <v>63</v>
      </c>
      <c r="H202" s="17" t="s">
        <v>27</v>
      </c>
      <c r="I202" s="12">
        <f t="shared" si="2"/>
        <v>72.153996119016824</v>
      </c>
      <c r="J202" s="17" t="s">
        <v>25</v>
      </c>
      <c r="K202" s="20">
        <v>61840</v>
      </c>
      <c r="L202" s="19">
        <v>4462003.12</v>
      </c>
      <c r="M202" s="17" t="s">
        <v>56</v>
      </c>
      <c r="N202" s="17" t="s">
        <v>71</v>
      </c>
      <c r="O202" s="14"/>
    </row>
    <row r="203" spans="1:15" ht="22.5" x14ac:dyDescent="0.25">
      <c r="A203" s="10">
        <v>185</v>
      </c>
      <c r="B203" s="17" t="s">
        <v>125</v>
      </c>
      <c r="C203" s="14"/>
      <c r="D203" s="14"/>
      <c r="E203" s="14"/>
      <c r="F203" s="14"/>
      <c r="G203" s="15" t="s">
        <v>63</v>
      </c>
      <c r="H203" s="17" t="s">
        <v>27</v>
      </c>
      <c r="I203" s="12">
        <f t="shared" si="2"/>
        <v>72.152999999999992</v>
      </c>
      <c r="J203" s="17" t="s">
        <v>25</v>
      </c>
      <c r="K203" s="20">
        <v>63060</v>
      </c>
      <c r="L203" s="19">
        <v>4549968.18</v>
      </c>
      <c r="M203" s="17" t="s">
        <v>56</v>
      </c>
      <c r="N203" s="17" t="s">
        <v>71</v>
      </c>
      <c r="O203" s="14"/>
    </row>
    <row r="204" spans="1:15" ht="22.5" x14ac:dyDescent="0.25">
      <c r="A204" s="10">
        <v>186</v>
      </c>
      <c r="B204" s="17" t="s">
        <v>125</v>
      </c>
      <c r="C204" s="14"/>
      <c r="D204" s="14"/>
      <c r="E204" s="14"/>
      <c r="F204" s="14"/>
      <c r="G204" s="15" t="s">
        <v>63</v>
      </c>
      <c r="H204" s="17" t="s">
        <v>27</v>
      </c>
      <c r="I204" s="12">
        <f t="shared" si="2"/>
        <v>72.153995969042242</v>
      </c>
      <c r="J204" s="17" t="s">
        <v>25</v>
      </c>
      <c r="K204" s="20">
        <v>124040</v>
      </c>
      <c r="L204" s="19">
        <v>8949981.6600000001</v>
      </c>
      <c r="M204" s="17" t="s">
        <v>56</v>
      </c>
      <c r="N204" s="17" t="s">
        <v>71</v>
      </c>
      <c r="O204" s="14"/>
    </row>
    <row r="205" spans="1:15" ht="22.5" x14ac:dyDescent="0.25">
      <c r="A205" s="10">
        <v>187</v>
      </c>
      <c r="B205" s="17" t="s">
        <v>125</v>
      </c>
      <c r="C205" s="14"/>
      <c r="D205" s="14"/>
      <c r="E205" s="14"/>
      <c r="F205" s="14"/>
      <c r="G205" s="15" t="s">
        <v>63</v>
      </c>
      <c r="H205" s="17" t="s">
        <v>27</v>
      </c>
      <c r="I205" s="12">
        <f t="shared" si="2"/>
        <v>72.152999999999992</v>
      </c>
      <c r="J205" s="17" t="s">
        <v>25</v>
      </c>
      <c r="K205" s="20">
        <v>62420</v>
      </c>
      <c r="L205" s="19">
        <v>4503790.26</v>
      </c>
      <c r="M205" s="17" t="s">
        <v>56</v>
      </c>
      <c r="N205" s="17" t="s">
        <v>71</v>
      </c>
      <c r="O205" s="14"/>
    </row>
    <row r="206" spans="1:15" ht="22.5" x14ac:dyDescent="0.25">
      <c r="A206" s="10">
        <v>188</v>
      </c>
      <c r="B206" s="17" t="s">
        <v>125</v>
      </c>
      <c r="C206" s="14"/>
      <c r="D206" s="14"/>
      <c r="E206" s="14"/>
      <c r="F206" s="14"/>
      <c r="G206" s="15" t="s">
        <v>63</v>
      </c>
      <c r="H206" s="17" t="s">
        <v>27</v>
      </c>
      <c r="I206" s="12">
        <f t="shared" si="2"/>
        <v>70.185000000000002</v>
      </c>
      <c r="J206" s="17" t="s">
        <v>25</v>
      </c>
      <c r="K206" s="20">
        <v>62600</v>
      </c>
      <c r="L206" s="19">
        <v>4393581</v>
      </c>
      <c r="M206" s="17" t="s">
        <v>56</v>
      </c>
      <c r="N206" s="17" t="s">
        <v>71</v>
      </c>
      <c r="O206" s="14"/>
    </row>
    <row r="207" spans="1:15" ht="22.5" x14ac:dyDescent="0.25">
      <c r="A207" s="10">
        <v>189</v>
      </c>
      <c r="B207" s="17" t="s">
        <v>125</v>
      </c>
      <c r="C207" s="14"/>
      <c r="D207" s="14"/>
      <c r="E207" s="14"/>
      <c r="F207" s="14"/>
      <c r="G207" s="15" t="s">
        <v>63</v>
      </c>
      <c r="H207" s="17" t="s">
        <v>27</v>
      </c>
      <c r="I207" s="12">
        <f t="shared" si="2"/>
        <v>70.185000157853196</v>
      </c>
      <c r="J207" s="17" t="s">
        <v>25</v>
      </c>
      <c r="K207" s="20">
        <v>63350</v>
      </c>
      <c r="L207" s="19">
        <v>4446219.76</v>
      </c>
      <c r="M207" s="17" t="s">
        <v>56</v>
      </c>
      <c r="N207" s="17" t="s">
        <v>71</v>
      </c>
      <c r="O207" s="14"/>
    </row>
    <row r="208" spans="1:15" ht="33.75" x14ac:dyDescent="0.25">
      <c r="A208" s="10">
        <v>190</v>
      </c>
      <c r="B208" s="17" t="s">
        <v>126</v>
      </c>
      <c r="C208" s="14"/>
      <c r="D208" s="14"/>
      <c r="E208" s="14"/>
      <c r="F208" s="14" t="s">
        <v>63</v>
      </c>
      <c r="G208" s="15"/>
      <c r="H208" s="17" t="s">
        <v>144</v>
      </c>
      <c r="I208" s="12">
        <f t="shared" si="2"/>
        <v>1266</v>
      </c>
      <c r="J208" s="17" t="s">
        <v>26</v>
      </c>
      <c r="K208" s="18">
        <v>1</v>
      </c>
      <c r="L208" s="19">
        <v>1266</v>
      </c>
      <c r="M208" s="17" t="s">
        <v>47</v>
      </c>
      <c r="N208" s="17" t="s">
        <v>42</v>
      </c>
      <c r="O208" s="14"/>
    </row>
    <row r="209" spans="1:15" ht="22.5" x14ac:dyDescent="0.25">
      <c r="A209" s="10">
        <v>191</v>
      </c>
      <c r="B209" s="17" t="s">
        <v>126</v>
      </c>
      <c r="C209" s="14"/>
      <c r="D209" s="14"/>
      <c r="E209" s="14"/>
      <c r="F209" s="14" t="s">
        <v>63</v>
      </c>
      <c r="G209" s="14"/>
      <c r="H209" s="17" t="s">
        <v>145</v>
      </c>
      <c r="I209" s="12">
        <f t="shared" si="2"/>
        <v>625</v>
      </c>
      <c r="J209" s="17" t="s">
        <v>76</v>
      </c>
      <c r="K209" s="18">
        <v>40</v>
      </c>
      <c r="L209" s="19">
        <v>25000</v>
      </c>
      <c r="M209" s="17" t="s">
        <v>148</v>
      </c>
      <c r="N209" s="17" t="s">
        <v>32</v>
      </c>
      <c r="O209" s="14"/>
    </row>
    <row r="210" spans="1:15" ht="22.5" x14ac:dyDescent="0.25">
      <c r="A210" s="10">
        <v>192</v>
      </c>
      <c r="B210" s="17" t="s">
        <v>126</v>
      </c>
      <c r="C210" s="14"/>
      <c r="D210" s="14"/>
      <c r="E210" s="14"/>
      <c r="F210" s="14" t="s">
        <v>63</v>
      </c>
      <c r="G210" s="14"/>
      <c r="H210" s="17" t="s">
        <v>45</v>
      </c>
      <c r="I210" s="12">
        <f t="shared" si="2"/>
        <v>492.5</v>
      </c>
      <c r="J210" s="17" t="s">
        <v>76</v>
      </c>
      <c r="K210" s="18">
        <v>80</v>
      </c>
      <c r="L210" s="19">
        <v>39400</v>
      </c>
      <c r="M210" s="17" t="s">
        <v>164</v>
      </c>
      <c r="N210" s="17" t="s">
        <v>61</v>
      </c>
      <c r="O210" s="14"/>
    </row>
    <row r="211" spans="1:15" ht="22.5" x14ac:dyDescent="0.25">
      <c r="A211" s="10">
        <v>193</v>
      </c>
      <c r="B211" s="17" t="s">
        <v>126</v>
      </c>
      <c r="C211" s="14"/>
      <c r="D211" s="14"/>
      <c r="E211" s="14" t="s">
        <v>63</v>
      </c>
      <c r="F211" s="14"/>
      <c r="G211" s="14"/>
      <c r="H211" s="17" t="s">
        <v>36</v>
      </c>
      <c r="I211" s="12">
        <f t="shared" si="2"/>
        <v>59.63</v>
      </c>
      <c r="J211" s="17" t="s">
        <v>25</v>
      </c>
      <c r="K211" s="20">
        <v>36000</v>
      </c>
      <c r="L211" s="19">
        <v>2146680</v>
      </c>
      <c r="M211" s="17" t="s">
        <v>146</v>
      </c>
      <c r="N211" s="17" t="s">
        <v>166</v>
      </c>
      <c r="O211" s="14"/>
    </row>
    <row r="212" spans="1:15" ht="22.5" x14ac:dyDescent="0.25">
      <c r="A212" s="10">
        <v>194</v>
      </c>
      <c r="B212" s="17" t="s">
        <v>126</v>
      </c>
      <c r="C212" s="14"/>
      <c r="D212" s="14"/>
      <c r="E212" s="14" t="s">
        <v>63</v>
      </c>
      <c r="F212" s="14"/>
      <c r="G212" s="14"/>
      <c r="H212" s="17" t="s">
        <v>36</v>
      </c>
      <c r="I212" s="12">
        <f t="shared" ref="I212:I236" si="3">L212/K212</f>
        <v>59.63</v>
      </c>
      <c r="J212" s="17" t="s">
        <v>25</v>
      </c>
      <c r="K212" s="20">
        <v>14000</v>
      </c>
      <c r="L212" s="19">
        <v>834820</v>
      </c>
      <c r="M212" s="17" t="s">
        <v>146</v>
      </c>
      <c r="N212" s="17" t="s">
        <v>166</v>
      </c>
      <c r="O212" s="14"/>
    </row>
    <row r="213" spans="1:15" ht="22.5" x14ac:dyDescent="0.25">
      <c r="A213" s="10">
        <v>195</v>
      </c>
      <c r="B213" s="17" t="s">
        <v>126</v>
      </c>
      <c r="C213" s="14"/>
      <c r="D213" s="14"/>
      <c r="E213" s="14"/>
      <c r="F213" s="14" t="s">
        <v>63</v>
      </c>
      <c r="G213" s="14"/>
      <c r="H213" s="17" t="s">
        <v>31</v>
      </c>
      <c r="I213" s="12">
        <f t="shared" si="3"/>
        <v>61.024588551570396</v>
      </c>
      <c r="J213" s="17" t="s">
        <v>76</v>
      </c>
      <c r="K213" s="18">
        <v>305.02</v>
      </c>
      <c r="L213" s="19">
        <v>18613.72</v>
      </c>
      <c r="M213" s="17" t="s">
        <v>159</v>
      </c>
      <c r="N213" s="17" t="s">
        <v>175</v>
      </c>
      <c r="O213" s="14"/>
    </row>
    <row r="214" spans="1:15" ht="22.5" x14ac:dyDescent="0.25">
      <c r="A214" s="10">
        <v>196</v>
      </c>
      <c r="B214" s="17" t="s">
        <v>126</v>
      </c>
      <c r="C214" s="14"/>
      <c r="D214" s="14"/>
      <c r="E214" s="14"/>
      <c r="F214" s="14" t="s">
        <v>63</v>
      </c>
      <c r="G214" s="14"/>
      <c r="H214" s="17" t="s">
        <v>41</v>
      </c>
      <c r="I214" s="12">
        <f t="shared" si="3"/>
        <v>31.200000385212466</v>
      </c>
      <c r="J214" s="17" t="s">
        <v>43</v>
      </c>
      <c r="K214" s="20">
        <v>10383.879999999999</v>
      </c>
      <c r="L214" s="19">
        <v>323977.06</v>
      </c>
      <c r="M214" s="17" t="s">
        <v>146</v>
      </c>
      <c r="N214" s="17" t="s">
        <v>171</v>
      </c>
      <c r="O214" s="14"/>
    </row>
    <row r="215" spans="1:15" ht="78.75" x14ac:dyDescent="0.25">
      <c r="A215" s="10">
        <v>197</v>
      </c>
      <c r="B215" s="17" t="s">
        <v>126</v>
      </c>
      <c r="C215" s="14"/>
      <c r="D215" s="14"/>
      <c r="E215" s="14"/>
      <c r="F215" s="14" t="s">
        <v>63</v>
      </c>
      <c r="G215" s="14"/>
      <c r="H215" s="17" t="s">
        <v>30</v>
      </c>
      <c r="I215" s="12">
        <f t="shared" si="3"/>
        <v>76.90000055181244</v>
      </c>
      <c r="J215" s="17" t="s">
        <v>76</v>
      </c>
      <c r="K215" s="20">
        <v>1812.21</v>
      </c>
      <c r="L215" s="19">
        <v>139358.95000000001</v>
      </c>
      <c r="M215" s="17" t="s">
        <v>33</v>
      </c>
      <c r="N215" s="17" t="s">
        <v>165</v>
      </c>
      <c r="O215" s="14"/>
    </row>
    <row r="216" spans="1:15" ht="78.75" x14ac:dyDescent="0.25">
      <c r="A216" s="10">
        <v>198</v>
      </c>
      <c r="B216" s="17" t="s">
        <v>126</v>
      </c>
      <c r="C216" s="14"/>
      <c r="D216" s="14"/>
      <c r="E216" s="14"/>
      <c r="F216" s="14" t="s">
        <v>63</v>
      </c>
      <c r="G216" s="14"/>
      <c r="H216" s="17" t="s">
        <v>31</v>
      </c>
      <c r="I216" s="12">
        <f t="shared" si="3"/>
        <v>75.900000000000006</v>
      </c>
      <c r="J216" s="17" t="s">
        <v>76</v>
      </c>
      <c r="K216" s="18">
        <v>930</v>
      </c>
      <c r="L216" s="19">
        <v>70587</v>
      </c>
      <c r="M216" s="17" t="s">
        <v>33</v>
      </c>
      <c r="N216" s="17" t="s">
        <v>165</v>
      </c>
      <c r="O216" s="14"/>
    </row>
    <row r="217" spans="1:15" ht="78.75" x14ac:dyDescent="0.25">
      <c r="A217" s="10">
        <v>199</v>
      </c>
      <c r="B217" s="17" t="s">
        <v>126</v>
      </c>
      <c r="C217" s="14"/>
      <c r="D217" s="14"/>
      <c r="E217" s="14"/>
      <c r="F217" s="14" t="s">
        <v>63</v>
      </c>
      <c r="G217" s="14"/>
      <c r="H217" s="17" t="s">
        <v>30</v>
      </c>
      <c r="I217" s="12">
        <f t="shared" si="3"/>
        <v>93.199991496056299</v>
      </c>
      <c r="J217" s="17" t="s">
        <v>76</v>
      </c>
      <c r="K217" s="18">
        <v>470.37</v>
      </c>
      <c r="L217" s="19">
        <v>43838.48</v>
      </c>
      <c r="M217" s="17" t="s">
        <v>33</v>
      </c>
      <c r="N217" s="17" t="s">
        <v>165</v>
      </c>
      <c r="O217" s="14"/>
    </row>
    <row r="218" spans="1:15" ht="78.75" x14ac:dyDescent="0.25">
      <c r="A218" s="10">
        <v>200</v>
      </c>
      <c r="B218" s="17" t="s">
        <v>126</v>
      </c>
      <c r="C218" s="14"/>
      <c r="D218" s="14"/>
      <c r="E218" s="14"/>
      <c r="F218" s="14" t="s">
        <v>63</v>
      </c>
      <c r="G218" s="14"/>
      <c r="H218" s="17" t="s">
        <v>31</v>
      </c>
      <c r="I218" s="12">
        <f t="shared" si="3"/>
        <v>93.7</v>
      </c>
      <c r="J218" s="17" t="s">
        <v>76</v>
      </c>
      <c r="K218" s="18">
        <v>60</v>
      </c>
      <c r="L218" s="19">
        <v>5622</v>
      </c>
      <c r="M218" s="17" t="s">
        <v>33</v>
      </c>
      <c r="N218" s="17" t="s">
        <v>165</v>
      </c>
      <c r="O218" s="14"/>
    </row>
    <row r="219" spans="1:15" ht="78.75" x14ac:dyDescent="0.25">
      <c r="A219" s="10">
        <v>201</v>
      </c>
      <c r="B219" s="17" t="s">
        <v>126</v>
      </c>
      <c r="C219" s="14"/>
      <c r="D219" s="14"/>
      <c r="E219" s="14"/>
      <c r="F219" s="14" t="s">
        <v>63</v>
      </c>
      <c r="G219" s="14"/>
      <c r="H219" s="17" t="s">
        <v>30</v>
      </c>
      <c r="I219" s="12">
        <f t="shared" si="3"/>
        <v>93.199996835305342</v>
      </c>
      <c r="J219" s="17" t="s">
        <v>76</v>
      </c>
      <c r="K219" s="20">
        <v>2527.89</v>
      </c>
      <c r="L219" s="19">
        <v>235599.34</v>
      </c>
      <c r="M219" s="17" t="s">
        <v>33</v>
      </c>
      <c r="N219" s="17" t="s">
        <v>165</v>
      </c>
      <c r="O219" s="14"/>
    </row>
    <row r="220" spans="1:15" ht="78.75" x14ac:dyDescent="0.25">
      <c r="A220" s="10">
        <v>202</v>
      </c>
      <c r="B220" s="17" t="s">
        <v>126</v>
      </c>
      <c r="C220" s="14"/>
      <c r="D220" s="14"/>
      <c r="E220" s="14"/>
      <c r="F220" s="14" t="s">
        <v>63</v>
      </c>
      <c r="G220" s="14"/>
      <c r="H220" s="17" t="s">
        <v>31</v>
      </c>
      <c r="I220" s="12">
        <f t="shared" si="3"/>
        <v>93.7</v>
      </c>
      <c r="J220" s="17" t="s">
        <v>76</v>
      </c>
      <c r="K220" s="18">
        <v>240</v>
      </c>
      <c r="L220" s="19">
        <v>22488</v>
      </c>
      <c r="M220" s="17" t="s">
        <v>33</v>
      </c>
      <c r="N220" s="17" t="s">
        <v>165</v>
      </c>
      <c r="O220" s="14"/>
    </row>
    <row r="221" spans="1:15" ht="78.75" x14ac:dyDescent="0.25">
      <c r="A221" s="10">
        <v>203</v>
      </c>
      <c r="B221" s="17" t="s">
        <v>126</v>
      </c>
      <c r="C221" s="14"/>
      <c r="D221" s="14"/>
      <c r="E221" s="14"/>
      <c r="F221" s="14" t="s">
        <v>63</v>
      </c>
      <c r="G221" s="14"/>
      <c r="H221" s="17" t="s">
        <v>30</v>
      </c>
      <c r="I221" s="12">
        <f t="shared" si="3"/>
        <v>75.899996054537553</v>
      </c>
      <c r="J221" s="17" t="s">
        <v>76</v>
      </c>
      <c r="K221" s="20">
        <v>8870.9500000000007</v>
      </c>
      <c r="L221" s="19">
        <v>673305.07</v>
      </c>
      <c r="M221" s="17" t="s">
        <v>33</v>
      </c>
      <c r="N221" s="17" t="s">
        <v>165</v>
      </c>
      <c r="O221" s="14"/>
    </row>
    <row r="222" spans="1:15" ht="78.75" x14ac:dyDescent="0.25">
      <c r="A222" s="10">
        <v>204</v>
      </c>
      <c r="B222" s="17" t="s">
        <v>126</v>
      </c>
      <c r="C222" s="14"/>
      <c r="D222" s="14"/>
      <c r="E222" s="14"/>
      <c r="F222" s="14" t="s">
        <v>63</v>
      </c>
      <c r="G222" s="14"/>
      <c r="H222" s="17" t="s">
        <v>31</v>
      </c>
      <c r="I222" s="12">
        <f t="shared" si="3"/>
        <v>79.899999999999991</v>
      </c>
      <c r="J222" s="17" t="s">
        <v>76</v>
      </c>
      <c r="K222" s="20">
        <v>1021</v>
      </c>
      <c r="L222" s="19">
        <v>81577.899999999994</v>
      </c>
      <c r="M222" s="17" t="s">
        <v>33</v>
      </c>
      <c r="N222" s="17" t="s">
        <v>165</v>
      </c>
      <c r="O222" s="14"/>
    </row>
    <row r="223" spans="1:15" ht="33.75" x14ac:dyDescent="0.25">
      <c r="A223" s="10">
        <v>205</v>
      </c>
      <c r="B223" s="17" t="s">
        <v>126</v>
      </c>
      <c r="C223" s="14"/>
      <c r="D223" s="14"/>
      <c r="E223" s="14"/>
      <c r="F223" s="14" t="s">
        <v>63</v>
      </c>
      <c r="G223" s="14"/>
      <c r="H223" s="17" t="s">
        <v>30</v>
      </c>
      <c r="I223" s="12">
        <f t="shared" si="3"/>
        <v>93.2</v>
      </c>
      <c r="J223" s="17" t="s">
        <v>76</v>
      </c>
      <c r="K223" s="18">
        <v>890</v>
      </c>
      <c r="L223" s="19">
        <v>82948</v>
      </c>
      <c r="M223" s="17" t="s">
        <v>34</v>
      </c>
      <c r="N223" s="17" t="s">
        <v>170</v>
      </c>
      <c r="O223" s="14"/>
    </row>
    <row r="224" spans="1:15" ht="33.75" x14ac:dyDescent="0.25">
      <c r="A224" s="10">
        <v>206</v>
      </c>
      <c r="B224" s="17" t="s">
        <v>126</v>
      </c>
      <c r="C224" s="14"/>
      <c r="D224" s="14"/>
      <c r="E224" s="14"/>
      <c r="F224" s="14" t="s">
        <v>63</v>
      </c>
      <c r="G224" s="14"/>
      <c r="H224" s="17" t="s">
        <v>31</v>
      </c>
      <c r="I224" s="12">
        <f t="shared" si="3"/>
        <v>93.7</v>
      </c>
      <c r="J224" s="17" t="s">
        <v>76</v>
      </c>
      <c r="K224" s="18">
        <v>120</v>
      </c>
      <c r="L224" s="19">
        <v>11244</v>
      </c>
      <c r="M224" s="17" t="s">
        <v>34</v>
      </c>
      <c r="N224" s="17" t="s">
        <v>170</v>
      </c>
      <c r="O224" s="14"/>
    </row>
    <row r="225" spans="1:15" ht="33.75" x14ac:dyDescent="0.25">
      <c r="A225" s="10">
        <v>207</v>
      </c>
      <c r="B225" s="17" t="s">
        <v>126</v>
      </c>
      <c r="C225" s="14"/>
      <c r="D225" s="14"/>
      <c r="E225" s="14"/>
      <c r="F225" s="14" t="s">
        <v>63</v>
      </c>
      <c r="G225" s="14"/>
      <c r="H225" s="17" t="s">
        <v>30</v>
      </c>
      <c r="I225" s="12">
        <f t="shared" si="3"/>
        <v>93.2</v>
      </c>
      <c r="J225" s="17" t="s">
        <v>76</v>
      </c>
      <c r="K225" s="18">
        <v>105</v>
      </c>
      <c r="L225" s="19">
        <v>9786</v>
      </c>
      <c r="M225" s="17" t="s">
        <v>34</v>
      </c>
      <c r="N225" s="17" t="s">
        <v>170</v>
      </c>
      <c r="O225" s="14"/>
    </row>
    <row r="226" spans="1:15" ht="33.75" x14ac:dyDescent="0.25">
      <c r="A226" s="10">
        <v>208</v>
      </c>
      <c r="B226" s="17" t="s">
        <v>126</v>
      </c>
      <c r="C226" s="14"/>
      <c r="D226" s="14"/>
      <c r="E226" s="14"/>
      <c r="F226" s="14" t="s">
        <v>63</v>
      </c>
      <c r="G226" s="14"/>
      <c r="H226" s="17" t="s">
        <v>31</v>
      </c>
      <c r="I226" s="12">
        <f t="shared" si="3"/>
        <v>93.7</v>
      </c>
      <c r="J226" s="17" t="s">
        <v>76</v>
      </c>
      <c r="K226" s="18">
        <v>35</v>
      </c>
      <c r="L226" s="19">
        <v>3279.5</v>
      </c>
      <c r="M226" s="17" t="s">
        <v>34</v>
      </c>
      <c r="N226" s="17" t="s">
        <v>170</v>
      </c>
      <c r="O226" s="14"/>
    </row>
    <row r="227" spans="1:15" ht="33.75" x14ac:dyDescent="0.25">
      <c r="A227" s="10">
        <v>209</v>
      </c>
      <c r="B227" s="17" t="s">
        <v>126</v>
      </c>
      <c r="C227" s="14"/>
      <c r="D227" s="14"/>
      <c r="E227" s="14"/>
      <c r="F227" s="14" t="s">
        <v>63</v>
      </c>
      <c r="G227" s="14"/>
      <c r="H227" s="17" t="s">
        <v>30</v>
      </c>
      <c r="I227" s="12">
        <f t="shared" si="3"/>
        <v>75.900000000000006</v>
      </c>
      <c r="J227" s="17" t="s">
        <v>76</v>
      </c>
      <c r="K227" s="18">
        <v>125</v>
      </c>
      <c r="L227" s="19">
        <v>9487.5</v>
      </c>
      <c r="M227" s="17" t="s">
        <v>34</v>
      </c>
      <c r="N227" s="17" t="s">
        <v>170</v>
      </c>
      <c r="O227" s="14"/>
    </row>
    <row r="228" spans="1:15" ht="22.5" x14ac:dyDescent="0.25">
      <c r="A228" s="10">
        <v>210</v>
      </c>
      <c r="B228" s="17" t="s">
        <v>126</v>
      </c>
      <c r="C228" s="14"/>
      <c r="D228" s="14"/>
      <c r="E228" s="14"/>
      <c r="F228" s="14" t="s">
        <v>63</v>
      </c>
      <c r="G228" s="14"/>
      <c r="H228" s="17" t="s">
        <v>37</v>
      </c>
      <c r="I228" s="12">
        <f t="shared" si="3"/>
        <v>42.503403693931403</v>
      </c>
      <c r="J228" s="17" t="s">
        <v>76</v>
      </c>
      <c r="K228" s="18">
        <v>758</v>
      </c>
      <c r="L228" s="19">
        <v>32217.58</v>
      </c>
      <c r="M228" s="17" t="s">
        <v>38</v>
      </c>
      <c r="N228" s="17" t="s">
        <v>73</v>
      </c>
      <c r="O228" s="14"/>
    </row>
    <row r="229" spans="1:15" ht="22.5" x14ac:dyDescent="0.25">
      <c r="A229" s="10">
        <v>211</v>
      </c>
      <c r="B229" s="17" t="s">
        <v>126</v>
      </c>
      <c r="C229" s="14"/>
      <c r="D229" s="14"/>
      <c r="E229" s="14"/>
      <c r="F229" s="14" t="s">
        <v>63</v>
      </c>
      <c r="G229" s="14"/>
      <c r="H229" s="17" t="s">
        <v>37</v>
      </c>
      <c r="I229" s="12">
        <f t="shared" si="3"/>
        <v>42.503399958359353</v>
      </c>
      <c r="J229" s="17" t="s">
        <v>76</v>
      </c>
      <c r="K229" s="20">
        <v>4803</v>
      </c>
      <c r="L229" s="19">
        <v>204143.83</v>
      </c>
      <c r="M229" s="17" t="s">
        <v>38</v>
      </c>
      <c r="N229" s="17" t="s">
        <v>73</v>
      </c>
      <c r="O229" s="14"/>
    </row>
    <row r="230" spans="1:15" ht="33.75" x14ac:dyDescent="0.25">
      <c r="A230" s="10">
        <v>212</v>
      </c>
      <c r="B230" s="17" t="s">
        <v>126</v>
      </c>
      <c r="C230" s="14"/>
      <c r="D230" s="14"/>
      <c r="E230" s="14"/>
      <c r="F230" s="14" t="s">
        <v>63</v>
      </c>
      <c r="G230" s="14"/>
      <c r="H230" s="17" t="s">
        <v>64</v>
      </c>
      <c r="I230" s="12">
        <f t="shared" si="3"/>
        <v>31.13</v>
      </c>
      <c r="J230" s="17" t="s">
        <v>43</v>
      </c>
      <c r="K230" s="20">
        <v>9862</v>
      </c>
      <c r="L230" s="19">
        <v>307004.06</v>
      </c>
      <c r="M230" s="17" t="s">
        <v>50</v>
      </c>
      <c r="N230" s="17" t="s">
        <v>172</v>
      </c>
      <c r="O230" s="14"/>
    </row>
    <row r="231" spans="1:15" ht="22.5" x14ac:dyDescent="0.25">
      <c r="A231" s="10">
        <v>213</v>
      </c>
      <c r="B231" s="17" t="s">
        <v>126</v>
      </c>
      <c r="C231" s="14"/>
      <c r="D231" s="14"/>
      <c r="E231" s="14"/>
      <c r="F231" s="14" t="s">
        <v>63</v>
      </c>
      <c r="G231" s="14"/>
      <c r="H231" s="17" t="s">
        <v>37</v>
      </c>
      <c r="I231" s="12">
        <f t="shared" si="3"/>
        <v>43.449999999999996</v>
      </c>
      <c r="J231" s="17" t="s">
        <v>76</v>
      </c>
      <c r="K231" s="20">
        <v>1847</v>
      </c>
      <c r="L231" s="19">
        <v>80252.149999999994</v>
      </c>
      <c r="M231" s="17" t="s">
        <v>50</v>
      </c>
      <c r="N231" s="17" t="s">
        <v>51</v>
      </c>
      <c r="O231" s="14"/>
    </row>
    <row r="232" spans="1:15" ht="22.5" x14ac:dyDescent="0.25">
      <c r="A232" s="10">
        <v>214</v>
      </c>
      <c r="B232" s="17" t="s">
        <v>126</v>
      </c>
      <c r="C232" s="14"/>
      <c r="D232" s="14"/>
      <c r="E232" s="14"/>
      <c r="F232" s="14" t="s">
        <v>63</v>
      </c>
      <c r="G232" s="14"/>
      <c r="H232" s="17" t="s">
        <v>37</v>
      </c>
      <c r="I232" s="12">
        <f t="shared" si="3"/>
        <v>43.449999999999996</v>
      </c>
      <c r="J232" s="17" t="s">
        <v>76</v>
      </c>
      <c r="K232" s="20">
        <v>2257</v>
      </c>
      <c r="L232" s="19">
        <v>98066.65</v>
      </c>
      <c r="M232" s="17" t="s">
        <v>50</v>
      </c>
      <c r="N232" s="17" t="s">
        <v>51</v>
      </c>
      <c r="O232" s="14"/>
    </row>
    <row r="233" spans="1:15" ht="22.5" x14ac:dyDescent="0.25">
      <c r="A233" s="10">
        <v>215</v>
      </c>
      <c r="B233" s="17" t="s">
        <v>126</v>
      </c>
      <c r="C233" s="14"/>
      <c r="D233" s="14"/>
      <c r="E233" s="14"/>
      <c r="F233" s="14" t="s">
        <v>63</v>
      </c>
      <c r="G233" s="14"/>
      <c r="H233" s="17" t="s">
        <v>37</v>
      </c>
      <c r="I233" s="12">
        <f t="shared" si="3"/>
        <v>43.45</v>
      </c>
      <c r="J233" s="17" t="s">
        <v>76</v>
      </c>
      <c r="K233" s="20">
        <v>4468</v>
      </c>
      <c r="L233" s="19">
        <v>194134.6</v>
      </c>
      <c r="M233" s="17" t="s">
        <v>50</v>
      </c>
      <c r="N233" s="17" t="s">
        <v>51</v>
      </c>
      <c r="O233" s="14"/>
    </row>
    <row r="234" spans="1:15" ht="78.75" x14ac:dyDescent="0.25">
      <c r="A234" s="10">
        <v>216</v>
      </c>
      <c r="B234" s="17" t="s">
        <v>126</v>
      </c>
      <c r="C234" s="14"/>
      <c r="D234" s="14"/>
      <c r="E234" s="14"/>
      <c r="F234" s="14" t="s">
        <v>63</v>
      </c>
      <c r="G234" s="14"/>
      <c r="H234" s="17" t="s">
        <v>30</v>
      </c>
      <c r="I234" s="12">
        <f t="shared" si="3"/>
        <v>61.4</v>
      </c>
      <c r="J234" s="17" t="s">
        <v>76</v>
      </c>
      <c r="K234" s="18">
        <v>140</v>
      </c>
      <c r="L234" s="19">
        <v>8596</v>
      </c>
      <c r="M234" s="17" t="s">
        <v>33</v>
      </c>
      <c r="N234" s="17" t="s">
        <v>72</v>
      </c>
      <c r="O234" s="14"/>
    </row>
    <row r="235" spans="1:15" ht="33.75" x14ac:dyDescent="0.25">
      <c r="A235" s="10">
        <v>217</v>
      </c>
      <c r="B235" s="17" t="s">
        <v>126</v>
      </c>
      <c r="C235" s="14"/>
      <c r="D235" s="14"/>
      <c r="E235" s="14"/>
      <c r="F235" s="14" t="s">
        <v>63</v>
      </c>
      <c r="G235" s="14"/>
      <c r="H235" s="17" t="s">
        <v>39</v>
      </c>
      <c r="I235" s="12">
        <f t="shared" si="3"/>
        <v>8.3496121001810515</v>
      </c>
      <c r="J235" s="17" t="s">
        <v>43</v>
      </c>
      <c r="K235" s="20">
        <v>331400</v>
      </c>
      <c r="L235" s="19">
        <v>2767061.45</v>
      </c>
      <c r="M235" s="17" t="s">
        <v>57</v>
      </c>
      <c r="N235" s="17" t="s">
        <v>60</v>
      </c>
      <c r="O235" s="14"/>
    </row>
    <row r="236" spans="1:15" ht="22.5" x14ac:dyDescent="0.25">
      <c r="A236" s="10">
        <v>218</v>
      </c>
      <c r="B236" s="17" t="s">
        <v>126</v>
      </c>
      <c r="C236" s="14"/>
      <c r="D236" s="14"/>
      <c r="E236" s="14"/>
      <c r="F236" s="14" t="s">
        <v>63</v>
      </c>
      <c r="G236" s="14"/>
      <c r="H236" s="17" t="s">
        <v>41</v>
      </c>
      <c r="I236" s="12">
        <f t="shared" si="3"/>
        <v>26</v>
      </c>
      <c r="J236" s="17" t="s">
        <v>43</v>
      </c>
      <c r="K236" s="18">
        <v>221.06</v>
      </c>
      <c r="L236" s="19">
        <v>5747.56</v>
      </c>
      <c r="M236" s="17" t="s">
        <v>153</v>
      </c>
      <c r="N236" s="17" t="s">
        <v>32</v>
      </c>
      <c r="O236" s="14"/>
    </row>
  </sheetData>
  <autoFilter ref="A18:P78"/>
  <mergeCells count="22">
    <mergeCell ref="A12:E12"/>
    <mergeCell ref="N14:N17"/>
    <mergeCell ref="F15:G15"/>
    <mergeCell ref="C15:E15"/>
    <mergeCell ref="J14:J17"/>
    <mergeCell ref="K14:K17"/>
    <mergeCell ref="A3:O3"/>
    <mergeCell ref="A14:A17"/>
    <mergeCell ref="B14:B17"/>
    <mergeCell ref="C14:G14"/>
    <mergeCell ref="H14:H17"/>
    <mergeCell ref="I14:I17"/>
    <mergeCell ref="A8:E8"/>
    <mergeCell ref="A9:E9"/>
    <mergeCell ref="A10:E10"/>
    <mergeCell ref="A11:E11"/>
    <mergeCell ref="L14:L17"/>
    <mergeCell ref="M14:M17"/>
    <mergeCell ref="O14:O17"/>
    <mergeCell ref="E16:E17"/>
    <mergeCell ref="F16:F17"/>
    <mergeCell ref="G16:G17"/>
  </mergeCells>
  <phoneticPr fontId="0" type="noConversion"/>
  <pageMargins left="0.35433070866141736" right="0.27559055118110237" top="0.55118110236220474" bottom="0.55118110236220474" header="0.19685039370078741" footer="0.19685039370078741"/>
  <pageSetup paperSize="9" scale="8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топливо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tuzhikovaom</dc:creator>
  <cp:lastModifiedBy>Игнатьева Мирослава Раисовна</cp:lastModifiedBy>
  <cp:lastPrinted>2011-11-16T11:02:25Z</cp:lastPrinted>
  <dcterms:created xsi:type="dcterms:W3CDTF">2011-11-08T05:22:19Z</dcterms:created>
  <dcterms:modified xsi:type="dcterms:W3CDTF">2025-04-24T00:40:25Z</dcterms:modified>
</cp:coreProperties>
</file>