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Игнатьева МР.COMPANY\Desktop\"/>
    </mc:Choice>
  </mc:AlternateContent>
  <bookViews>
    <workbookView xWindow="240" yWindow="135" windowWidth="9795" windowHeight="9780"/>
  </bookViews>
  <sheets>
    <sheet name="2023" sheetId="1" r:id="rId1"/>
    <sheet name="Лист1" sheetId="2" state="hidden" r:id="rId2"/>
    <sheet name="Лист2" sheetId="3" state="hidden" r:id="rId3"/>
  </sheets>
  <definedNames>
    <definedName name="OLE_LINK1" localSheetId="0">'2023'!$D$1</definedName>
  </definedNames>
  <calcPr calcId="162913"/>
</workbook>
</file>

<file path=xl/calcChain.xml><?xml version="1.0" encoding="utf-8"?>
<calcChain xmlns="http://schemas.openxmlformats.org/spreadsheetml/2006/main">
  <c r="D23" i="1" l="1"/>
  <c r="D27" i="1"/>
  <c r="D28" i="1"/>
  <c r="D10" i="1"/>
  <c r="D15" i="1"/>
  <c r="D16" i="1"/>
  <c r="D20" i="1" l="1"/>
  <c r="D32" i="1" l="1"/>
  <c r="D33" i="1" s="1"/>
  <c r="D34" i="1" s="1"/>
  <c r="D4" i="2"/>
  <c r="D8" i="2"/>
  <c r="C4" i="2"/>
  <c r="C8" i="2"/>
</calcChain>
</file>

<file path=xl/sharedStrings.xml><?xml version="1.0" encoding="utf-8"?>
<sst xmlns="http://schemas.openxmlformats.org/spreadsheetml/2006/main" count="63" uniqueCount="40">
  <si>
    <t>N п/п</t>
  </si>
  <si>
    <t xml:space="preserve">Показатели             </t>
  </si>
  <si>
    <t xml:space="preserve">Ед-ца изм. </t>
  </si>
  <si>
    <t>Количество</t>
  </si>
  <si>
    <t xml:space="preserve">I  </t>
  </si>
  <si>
    <t xml:space="preserve">Объемы перевозок пассажиров            </t>
  </si>
  <si>
    <t xml:space="preserve">железнодорожным транспортом общего     </t>
  </si>
  <si>
    <t xml:space="preserve">год всего,                             </t>
  </si>
  <si>
    <t xml:space="preserve">в том числе:                           </t>
  </si>
  <si>
    <t xml:space="preserve">млн. пасс. </t>
  </si>
  <si>
    <t>1.1.</t>
  </si>
  <si>
    <t xml:space="preserve">во внутригосударственном сообщении:    </t>
  </si>
  <si>
    <t>1.1.1.</t>
  </si>
  <si>
    <t xml:space="preserve">в поездах перевозчика:                 </t>
  </si>
  <si>
    <t>1.1.2.</t>
  </si>
  <si>
    <t xml:space="preserve">II </t>
  </si>
  <si>
    <t xml:space="preserve">Пассажирооборот по инфраструктуре      </t>
  </si>
  <si>
    <t xml:space="preserve">железнодорожного транспорта общего     </t>
  </si>
  <si>
    <t xml:space="preserve">пользования за год всего,              </t>
  </si>
  <si>
    <t>млн. пасс-км</t>
  </si>
  <si>
    <t>2.1.</t>
  </si>
  <si>
    <t>2.1.1.</t>
  </si>
  <si>
    <t>2.1.2.</t>
  </si>
  <si>
    <t>Форма N 2-в</t>
  </si>
  <si>
    <t xml:space="preserve">                Объемы перевозок пассажиров железнодорожным</t>
  </si>
  <si>
    <t xml:space="preserve">            транспортом общего пользования в дальнем следовании</t>
  </si>
  <si>
    <t xml:space="preserve">             ________________________________________________</t>
  </si>
  <si>
    <t xml:space="preserve">              (наименование субъекта естественной монополии)</t>
  </si>
  <si>
    <t>ржд</t>
  </si>
  <si>
    <t>фпк 1 кв</t>
  </si>
  <si>
    <t>ино</t>
  </si>
  <si>
    <t>-при использовании вагонов локомотивной тяги</t>
  </si>
  <si>
    <t>-при использовании мотор-вагонного подвижного состава</t>
  </si>
  <si>
    <t xml:space="preserve">-при пробеге вагонов, не принадлежащих перевозчику   </t>
  </si>
  <si>
    <t xml:space="preserve">- при использовании вагонов локомотивной тяги   </t>
  </si>
  <si>
    <t xml:space="preserve">при пробеге вагонов, не принадлежащих перевозчику        </t>
  </si>
  <si>
    <t xml:space="preserve">- при использовании мотор-вагонного подвижного состава   </t>
  </si>
  <si>
    <t>АО "Акционерная компания "Железные дороги Якутии"</t>
  </si>
  <si>
    <t>-</t>
  </si>
  <si>
    <r>
      <t xml:space="preserve">пользования (отправленные пассажиры) за </t>
    </r>
    <r>
      <rPr>
        <b/>
        <sz val="10"/>
        <color indexed="8"/>
        <rFont val="Arial"/>
        <family val="2"/>
        <charset val="204"/>
      </rPr>
      <t>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</si>
</sst>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5" fontId="3" fillId="0" borderId="6" xfId="1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6" xfId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3" xfId="0" applyBorder="1" applyAlignment="1">
      <alignment horizontal="center"/>
    </xf>
    <xf numFmtId="165" fontId="3" fillId="0" borderId="6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right" vertical="top" wrapText="1"/>
    </xf>
    <xf numFmtId="164" fontId="3" fillId="0" borderId="12" xfId="0" applyNumberFormat="1" applyFont="1" applyBorder="1" applyAlignment="1">
      <alignment horizontal="right" vertical="top" wrapText="1"/>
    </xf>
    <xf numFmtId="164" fontId="3" fillId="0" borderId="6" xfId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BreakPreview" zoomScaleNormal="100" zoomScaleSheetLayoutView="100" workbookViewId="0">
      <selection activeCell="B27" sqref="B27"/>
    </sheetView>
  </sheetViews>
  <sheetFormatPr defaultRowHeight="15" x14ac:dyDescent="0.25"/>
  <cols>
    <col min="2" max="2" width="36.42578125" customWidth="1"/>
    <col min="3" max="3" width="14.7109375" customWidth="1"/>
    <col min="4" max="4" width="17" customWidth="1"/>
  </cols>
  <sheetData>
    <row r="1" spans="1:4" x14ac:dyDescent="0.25">
      <c r="D1" s="2" t="s">
        <v>23</v>
      </c>
    </row>
    <row r="2" spans="1:4" x14ac:dyDescent="0.25">
      <c r="A2" s="2"/>
    </row>
    <row r="3" spans="1:4" x14ac:dyDescent="0.25">
      <c r="A3" s="3" t="s">
        <v>24</v>
      </c>
    </row>
    <row r="4" spans="1:4" x14ac:dyDescent="0.25">
      <c r="A4" s="3" t="s">
        <v>25</v>
      </c>
    </row>
    <row r="5" spans="1:4" x14ac:dyDescent="0.25">
      <c r="A5" s="3" t="s">
        <v>26</v>
      </c>
      <c r="B5" s="25" t="s">
        <v>37</v>
      </c>
      <c r="C5" s="25"/>
      <c r="D5" s="25"/>
    </row>
    <row r="6" spans="1:4" x14ac:dyDescent="0.25">
      <c r="A6" s="3" t="s">
        <v>27</v>
      </c>
    </row>
    <row r="7" spans="1:4" ht="15.75" thickBot="1" x14ac:dyDescent="0.3">
      <c r="A7" s="1"/>
    </row>
    <row r="8" spans="1:4" x14ac:dyDescent="0.25">
      <c r="A8" s="6" t="s">
        <v>0</v>
      </c>
      <c r="B8" s="7" t="s">
        <v>1</v>
      </c>
      <c r="C8" s="7" t="s">
        <v>2</v>
      </c>
      <c r="D8" s="8" t="s">
        <v>3</v>
      </c>
    </row>
    <row r="9" spans="1:4" x14ac:dyDescent="0.25">
      <c r="A9" s="9">
        <v>1</v>
      </c>
      <c r="B9" s="5">
        <v>2</v>
      </c>
      <c r="C9" s="5">
        <v>3</v>
      </c>
      <c r="D9" s="10">
        <v>4</v>
      </c>
    </row>
    <row r="10" spans="1:4" ht="15" customHeight="1" x14ac:dyDescent="0.25">
      <c r="A10" s="21" t="s">
        <v>4</v>
      </c>
      <c r="B10" s="4" t="s">
        <v>5</v>
      </c>
      <c r="C10" s="22" t="s">
        <v>9</v>
      </c>
      <c r="D10" s="26">
        <f>D15</f>
        <v>0.38819999999999999</v>
      </c>
    </row>
    <row r="11" spans="1:4" x14ac:dyDescent="0.25">
      <c r="A11" s="21"/>
      <c r="B11" s="4" t="s">
        <v>6</v>
      </c>
      <c r="C11" s="22"/>
      <c r="D11" s="26"/>
    </row>
    <row r="12" spans="1:4" ht="25.5" x14ac:dyDescent="0.25">
      <c r="A12" s="21"/>
      <c r="B12" s="16" t="s">
        <v>39</v>
      </c>
      <c r="C12" s="22"/>
      <c r="D12" s="26"/>
    </row>
    <row r="13" spans="1:4" ht="15" customHeight="1" x14ac:dyDescent="0.25">
      <c r="A13" s="21"/>
      <c r="B13" s="4" t="s">
        <v>7</v>
      </c>
      <c r="C13" s="22"/>
      <c r="D13" s="26"/>
    </row>
    <row r="14" spans="1:4" ht="15" customHeight="1" x14ac:dyDescent="0.25">
      <c r="A14" s="21"/>
      <c r="B14" s="4" t="s">
        <v>8</v>
      </c>
      <c r="C14" s="22"/>
      <c r="D14" s="26"/>
    </row>
    <row r="15" spans="1:4" x14ac:dyDescent="0.25">
      <c r="A15" s="11" t="s">
        <v>10</v>
      </c>
      <c r="B15" s="4" t="s">
        <v>11</v>
      </c>
      <c r="C15" s="19" t="s">
        <v>9</v>
      </c>
      <c r="D15" s="12">
        <f>D16</f>
        <v>0.38819999999999999</v>
      </c>
    </row>
    <row r="16" spans="1:4" x14ac:dyDescent="0.25">
      <c r="A16" s="11" t="s">
        <v>12</v>
      </c>
      <c r="B16" s="4" t="s">
        <v>13</v>
      </c>
      <c r="C16" s="19" t="s">
        <v>9</v>
      </c>
      <c r="D16" s="12">
        <f>D17</f>
        <v>0.38819999999999999</v>
      </c>
    </row>
    <row r="17" spans="1:4" ht="25.5" customHeight="1" x14ac:dyDescent="0.25">
      <c r="A17" s="13"/>
      <c r="B17" s="15" t="s">
        <v>31</v>
      </c>
      <c r="C17" s="20" t="s">
        <v>9</v>
      </c>
      <c r="D17" s="12">
        <v>0.38819999999999999</v>
      </c>
    </row>
    <row r="18" spans="1:4" ht="25.5" customHeight="1" x14ac:dyDescent="0.25">
      <c r="A18" s="11"/>
      <c r="B18" s="14" t="s">
        <v>32</v>
      </c>
      <c r="C18" s="19" t="s">
        <v>9</v>
      </c>
      <c r="D18" s="17" t="s">
        <v>38</v>
      </c>
    </row>
    <row r="19" spans="1:4" ht="25.5" customHeight="1" x14ac:dyDescent="0.25">
      <c r="A19" s="11" t="s">
        <v>14</v>
      </c>
      <c r="B19" s="14" t="s">
        <v>33</v>
      </c>
      <c r="C19" s="19" t="s">
        <v>9</v>
      </c>
      <c r="D19" s="17" t="s">
        <v>38</v>
      </c>
    </row>
    <row r="20" spans="1:4" ht="25.5" customHeight="1" x14ac:dyDescent="0.25">
      <c r="A20" s="11"/>
      <c r="B20" s="14" t="s">
        <v>31</v>
      </c>
      <c r="C20" s="19" t="s">
        <v>9</v>
      </c>
      <c r="D20" s="18" t="str">
        <f>D19</f>
        <v>-</v>
      </c>
    </row>
    <row r="21" spans="1:4" ht="15" customHeight="1" x14ac:dyDescent="0.25">
      <c r="A21" s="21"/>
      <c r="B21" s="27" t="s">
        <v>32</v>
      </c>
      <c r="C21" s="22" t="s">
        <v>9</v>
      </c>
      <c r="D21" s="23" t="s">
        <v>38</v>
      </c>
    </row>
    <row r="22" spans="1:4" ht="10.5" customHeight="1" x14ac:dyDescent="0.25">
      <c r="A22" s="21"/>
      <c r="B22" s="27"/>
      <c r="C22" s="22"/>
      <c r="D22" s="24"/>
    </row>
    <row r="23" spans="1:4" x14ac:dyDescent="0.25">
      <c r="A23" s="21" t="s">
        <v>15</v>
      </c>
      <c r="B23" s="14" t="s">
        <v>16</v>
      </c>
      <c r="C23" s="22" t="s">
        <v>19</v>
      </c>
      <c r="D23" s="31">
        <f>D27</f>
        <v>360.5</v>
      </c>
    </row>
    <row r="24" spans="1:4" x14ac:dyDescent="0.25">
      <c r="A24" s="21"/>
      <c r="B24" s="14" t="s">
        <v>17</v>
      </c>
      <c r="C24" s="22"/>
      <c r="D24" s="31"/>
    </row>
    <row r="25" spans="1:4" x14ac:dyDescent="0.25">
      <c r="A25" s="21"/>
      <c r="B25" s="14" t="s">
        <v>18</v>
      </c>
      <c r="C25" s="22"/>
      <c r="D25" s="31"/>
    </row>
    <row r="26" spans="1:4" x14ac:dyDescent="0.25">
      <c r="A26" s="21"/>
      <c r="B26" s="14" t="s">
        <v>8</v>
      </c>
      <c r="C26" s="22"/>
      <c r="D26" s="31"/>
    </row>
    <row r="27" spans="1:4" x14ac:dyDescent="0.25">
      <c r="A27" s="11" t="s">
        <v>20</v>
      </c>
      <c r="B27" s="14" t="s">
        <v>11</v>
      </c>
      <c r="C27" s="19" t="s">
        <v>19</v>
      </c>
      <c r="D27" s="12">
        <f>D28</f>
        <v>360.5</v>
      </c>
    </row>
    <row r="28" spans="1:4" x14ac:dyDescent="0.25">
      <c r="A28" s="11" t="s">
        <v>21</v>
      </c>
      <c r="B28" s="14" t="s">
        <v>13</v>
      </c>
      <c r="C28" s="19" t="s">
        <v>19</v>
      </c>
      <c r="D28" s="12">
        <f>D29</f>
        <v>360.5</v>
      </c>
    </row>
    <row r="29" spans="1:4" ht="25.5" customHeight="1" x14ac:dyDescent="0.25">
      <c r="A29" s="11"/>
      <c r="B29" s="14" t="s">
        <v>34</v>
      </c>
      <c r="C29" s="19" t="s">
        <v>19</v>
      </c>
      <c r="D29" s="12">
        <v>360.5</v>
      </c>
    </row>
    <row r="30" spans="1:4" x14ac:dyDescent="0.25">
      <c r="A30" s="21"/>
      <c r="B30" s="27" t="s">
        <v>36</v>
      </c>
      <c r="C30" s="22" t="s">
        <v>19</v>
      </c>
      <c r="D30" s="30">
        <v>0</v>
      </c>
    </row>
    <row r="31" spans="1:4" ht="12" customHeight="1" x14ac:dyDescent="0.25">
      <c r="A31" s="21"/>
      <c r="B31" s="27"/>
      <c r="C31" s="22"/>
      <c r="D31" s="30"/>
    </row>
    <row r="32" spans="1:4" ht="25.5" x14ac:dyDescent="0.25">
      <c r="A32" s="11" t="s">
        <v>22</v>
      </c>
      <c r="B32" s="14" t="s">
        <v>35</v>
      </c>
      <c r="C32" s="19" t="s">
        <v>19</v>
      </c>
      <c r="D32" s="17">
        <f>D27-D28</f>
        <v>0</v>
      </c>
    </row>
    <row r="33" spans="1:4" ht="25.5" x14ac:dyDescent="0.25">
      <c r="A33" s="11"/>
      <c r="B33" s="14" t="s">
        <v>34</v>
      </c>
      <c r="C33" s="19" t="s">
        <v>19</v>
      </c>
      <c r="D33" s="18">
        <f>D32</f>
        <v>0</v>
      </c>
    </row>
    <row r="34" spans="1:4" x14ac:dyDescent="0.25">
      <c r="A34" s="21"/>
      <c r="B34" s="32" t="s">
        <v>36</v>
      </c>
      <c r="C34" s="22" t="s">
        <v>19</v>
      </c>
      <c r="D34" s="28">
        <f>D33</f>
        <v>0</v>
      </c>
    </row>
    <row r="35" spans="1:4" ht="12" customHeight="1" thickBot="1" x14ac:dyDescent="0.3">
      <c r="A35" s="34"/>
      <c r="B35" s="33"/>
      <c r="C35" s="35"/>
      <c r="D35" s="29"/>
    </row>
  </sheetData>
  <mergeCells count="19">
    <mergeCell ref="D34:D35"/>
    <mergeCell ref="A30:A31"/>
    <mergeCell ref="C30:C31"/>
    <mergeCell ref="D30:D31"/>
    <mergeCell ref="A23:A26"/>
    <mergeCell ref="C23:C26"/>
    <mergeCell ref="D23:D26"/>
    <mergeCell ref="B34:B35"/>
    <mergeCell ref="B30:B31"/>
    <mergeCell ref="A34:A35"/>
    <mergeCell ref="C34:C35"/>
    <mergeCell ref="A21:A22"/>
    <mergeCell ref="C21:C22"/>
    <mergeCell ref="D21:D22"/>
    <mergeCell ref="B5:D5"/>
    <mergeCell ref="A10:A14"/>
    <mergeCell ref="C10:C14"/>
    <mergeCell ref="D10:D14"/>
    <mergeCell ref="B21:B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8"/>
  <sheetViews>
    <sheetView workbookViewId="0">
      <selection activeCell="A8" sqref="A8"/>
    </sheetView>
  </sheetViews>
  <sheetFormatPr defaultRowHeight="15" x14ac:dyDescent="0.25"/>
  <sheetData>
    <row r="4" spans="1:4" x14ac:dyDescent="0.25">
      <c r="C4">
        <f>C5+C6</f>
        <v>22758883</v>
      </c>
      <c r="D4">
        <f>D5+D6</f>
        <v>18328697</v>
      </c>
    </row>
    <row r="5" spans="1:4" x14ac:dyDescent="0.25">
      <c r="A5" t="s">
        <v>28</v>
      </c>
      <c r="C5">
        <v>3340624</v>
      </c>
      <c r="D5">
        <v>1710229</v>
      </c>
    </row>
    <row r="6" spans="1:4" x14ac:dyDescent="0.25">
      <c r="A6" t="s">
        <v>29</v>
      </c>
      <c r="C6">
        <v>19418259</v>
      </c>
      <c r="D6">
        <v>16618468</v>
      </c>
    </row>
    <row r="7" spans="1:4" x14ac:dyDescent="0.25">
      <c r="A7" t="s">
        <v>30</v>
      </c>
      <c r="C7">
        <v>2309613</v>
      </c>
      <c r="D7">
        <v>2376874</v>
      </c>
    </row>
    <row r="8" spans="1:4" x14ac:dyDescent="0.25">
      <c r="C8">
        <f>C4+C7</f>
        <v>25068496</v>
      </c>
      <c r="D8">
        <f>D4+D7</f>
        <v>20705571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2023</vt:lpstr>
      <vt:lpstr>Лист1</vt:lpstr>
      <vt:lpstr>Лист2</vt:lpstr>
      <vt:lpstr>'2023'!OLE_LINK1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Лонина Елена Михайловна</dc:creator>
  <cp:lastModifiedBy>Игнатьева Мирослава Раисовна</cp:lastModifiedBy>
  <cp:lastPrinted>2011-11-08T05:09:14Z</cp:lastPrinted>
  <dcterms:created xsi:type="dcterms:W3CDTF">2011-11-07T11:47:31Z</dcterms:created>
  <dcterms:modified xsi:type="dcterms:W3CDTF">2024-05-08T02:49:29Z</dcterms:modified>
</cp:coreProperties>
</file>